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на рус-англ." sheetId="1" r:id="rId1"/>
  </sheets>
  <definedNames>
    <definedName name="_xlnm._FilterDatabase" localSheetId="0" hidden="1">'на рус-англ.'!$B$4:$K$4</definedName>
  </definedNames>
  <calcPr calcId="144525"/>
</workbook>
</file>

<file path=xl/calcChain.xml><?xml version="1.0" encoding="utf-8"?>
<calcChain xmlns="http://schemas.openxmlformats.org/spreadsheetml/2006/main">
  <c r="K69" i="1" l="1"/>
  <c r="K70" i="1" l="1"/>
  <c r="K63" i="1"/>
  <c r="K71" i="1"/>
  <c r="K64" i="1"/>
  <c r="K66" i="1"/>
  <c r="K55" i="1"/>
  <c r="K67" i="1"/>
  <c r="K65" i="1"/>
  <c r="K60" i="1"/>
  <c r="K68" i="1"/>
  <c r="K56" i="1"/>
  <c r="K62" i="1"/>
  <c r="K61" i="1"/>
  <c r="K58" i="1"/>
  <c r="K59" i="1"/>
  <c r="K53" i="1"/>
  <c r="K57" i="1"/>
  <c r="K54" i="1"/>
  <c r="K35" i="1"/>
  <c r="K34" i="1"/>
  <c r="K31" i="1"/>
  <c r="K23" i="1"/>
  <c r="K13" i="1"/>
  <c r="K28" i="1"/>
  <c r="K38" i="1"/>
  <c r="K15" i="1"/>
  <c r="K9" i="1"/>
  <c r="K39" i="1"/>
  <c r="K29" i="1"/>
  <c r="K24" i="1"/>
  <c r="K18" i="1"/>
  <c r="K40" i="1"/>
  <c r="K41" i="1"/>
  <c r="K36" i="1"/>
  <c r="K12" i="1"/>
  <c r="K14" i="1"/>
  <c r="K22" i="1"/>
  <c r="K27" i="1"/>
  <c r="K44" i="1"/>
  <c r="K11" i="1"/>
  <c r="K5" i="1"/>
  <c r="K21" i="1"/>
  <c r="K19" i="1"/>
  <c r="K45" i="1"/>
  <c r="K7" i="1"/>
  <c r="K8" i="1"/>
  <c r="K6" i="1"/>
  <c r="K25" i="1"/>
  <c r="K30" i="1"/>
  <c r="K37" i="1"/>
  <c r="K26" i="1"/>
  <c r="K43" i="1"/>
  <c r="K42" i="1"/>
  <c r="K20" i="1"/>
  <c r="K33" i="1"/>
  <c r="K46" i="1"/>
  <c r="K10" i="1"/>
  <c r="K17" i="1"/>
  <c r="K32" i="1"/>
  <c r="K47" i="1"/>
  <c r="K16" i="1"/>
</calcChain>
</file>

<file path=xl/sharedStrings.xml><?xml version="1.0" encoding="utf-8"?>
<sst xmlns="http://schemas.openxmlformats.org/spreadsheetml/2006/main" count="235" uniqueCount="185">
  <si>
    <t>Baku</t>
  </si>
  <si>
    <t>ISTEK lyceum</t>
  </si>
  <si>
    <t>Yerevan</t>
  </si>
  <si>
    <t>Tbilisi</t>
  </si>
  <si>
    <t>LPPL Vladimer Komarovi Tbilisi Physics and Mathematics № 199 Public School</t>
  </si>
  <si>
    <t>Tbilisi Private Demirel College</t>
  </si>
  <si>
    <t>Kutaisi</t>
  </si>
  <si>
    <t>Andria Razmadze Public School of Physics and Mathematics №41</t>
  </si>
  <si>
    <t>Kazakhstan_1</t>
  </si>
  <si>
    <t>Сombined team</t>
  </si>
  <si>
    <t>Kazakhstan_2</t>
  </si>
  <si>
    <t>Kazakhstan_3</t>
  </si>
  <si>
    <t>Kazakhstan_4</t>
  </si>
  <si>
    <t>Kazakhstan_5</t>
  </si>
  <si>
    <t>Kazakhstan_6</t>
  </si>
  <si>
    <t>Kazakhstan_7</t>
  </si>
  <si>
    <t>Kazakhstan_8</t>
  </si>
  <si>
    <t>Kazakhstan_9</t>
  </si>
  <si>
    <t>Kazakhstan_10</t>
  </si>
  <si>
    <t>Kazakhstan_11</t>
  </si>
  <si>
    <t>Kazakhstan_12</t>
  </si>
  <si>
    <t>Kazakhstan_13</t>
  </si>
  <si>
    <t>Kazakhstan_14</t>
  </si>
  <si>
    <t>Kazakhstan_15</t>
  </si>
  <si>
    <t>Kazakhstan_16</t>
  </si>
  <si>
    <t>Kazakhstan_17</t>
  </si>
  <si>
    <t>Kazakhstan_18</t>
  </si>
  <si>
    <t>Kazakhstan_19</t>
  </si>
  <si>
    <t>Bishkek</t>
  </si>
  <si>
    <t>Mongolia_1</t>
  </si>
  <si>
    <t>Ulaanbaatar</t>
  </si>
  <si>
    <t>Orchlon Cambridge International School</t>
  </si>
  <si>
    <t>Schoo1 #1</t>
  </si>
  <si>
    <t>Russia_1</t>
  </si>
  <si>
    <t>Moscow</t>
  </si>
  <si>
    <t>Advanced Educational Scientific Centre Of Moscow State University (AESC MSU)</t>
  </si>
  <si>
    <t>Russia_3</t>
  </si>
  <si>
    <t>Saransk</t>
  </si>
  <si>
    <t>State Budgetary atypical general education institution Republic of Mordovia "Republic liceum - Center for the gifted сhildren"</t>
  </si>
  <si>
    <t>Russia_5</t>
  </si>
  <si>
    <t>Chelyabinsk</t>
  </si>
  <si>
    <t>Russia_6</t>
  </si>
  <si>
    <t>Russia_2</t>
  </si>
  <si>
    <t>Novosibirsk</t>
  </si>
  <si>
    <t>Russia_4</t>
  </si>
  <si>
    <t>Tudor Vianu National High School of Computer Science</t>
  </si>
  <si>
    <t>Dushanbe</t>
  </si>
  <si>
    <t>Tajik-Russian Boarding School</t>
  </si>
  <si>
    <t>Tashkent</t>
  </si>
  <si>
    <t>Combined team</t>
  </si>
  <si>
    <t>Russia_7</t>
  </si>
  <si>
    <t>Yakutsk</t>
  </si>
  <si>
    <t>№</t>
  </si>
  <si>
    <t>Mongolia_2</t>
  </si>
  <si>
    <t>Russia_8</t>
  </si>
  <si>
    <t>Russia_9</t>
  </si>
  <si>
    <t>Russia_10</t>
  </si>
  <si>
    <t>Uzbekistan_1</t>
  </si>
  <si>
    <t>Uzbekistan_2</t>
  </si>
  <si>
    <t>Uzbekistan_3</t>
  </si>
  <si>
    <t>Physics-mathematics School of the Yerevan State University</t>
  </si>
  <si>
    <t>A&amp;B School of Shumen, Natural Sciences and Mathematics Highschool "Nancho Popovich" of Shumen</t>
  </si>
  <si>
    <t>Shumen</t>
  </si>
  <si>
    <t>Tbilisi #42 Public School of  Physics and Mathematics named after Academician Ilia Vekua</t>
  </si>
  <si>
    <t>Azerbaijan_1</t>
  </si>
  <si>
    <t>Russia_11</t>
  </si>
  <si>
    <t>Turkmenistan_1</t>
  </si>
  <si>
    <t>Turkmenistan_2</t>
  </si>
  <si>
    <t>Prague</t>
  </si>
  <si>
    <t>Czech Republic</t>
  </si>
  <si>
    <t>Romania</t>
  </si>
  <si>
    <t>Bucharest</t>
  </si>
  <si>
    <t>Serbia</t>
  </si>
  <si>
    <t>Belgrade</t>
  </si>
  <si>
    <t>Georgia_1</t>
  </si>
  <si>
    <t>Georgia_2</t>
  </si>
  <si>
    <t>Georgia_3</t>
  </si>
  <si>
    <t>Georgia_4</t>
  </si>
  <si>
    <t>Saint Petersburg</t>
  </si>
  <si>
    <t>Republican Lyceum</t>
  </si>
  <si>
    <t>SESC NSU, Novosibirsk</t>
  </si>
  <si>
    <t>Municipal Budgetary general education institution The Lyceum of Aviation Type № 135 Samara City</t>
  </si>
  <si>
    <t>Samara</t>
  </si>
  <si>
    <t>Lyceum for gifted children from Dushanbe</t>
  </si>
  <si>
    <t>Tajikistan_1</t>
  </si>
  <si>
    <t>Tajikistan_2</t>
  </si>
  <si>
    <t>Tajikistan_3</t>
  </si>
  <si>
    <t>Samarkand</t>
  </si>
  <si>
    <t>Bukhara</t>
  </si>
  <si>
    <t>Kyrgyzstan_1</t>
  </si>
  <si>
    <t>Kyrgyzstan_2</t>
  </si>
  <si>
    <t>Bulgaria_1</t>
  </si>
  <si>
    <t>Bulgaria_2</t>
  </si>
  <si>
    <t>Sofia</t>
  </si>
  <si>
    <t>Sofia High School of Mathematics</t>
  </si>
  <si>
    <t>Minsk</t>
  </si>
  <si>
    <t>Armenia_1</t>
  </si>
  <si>
    <t>Ashgabat</t>
  </si>
  <si>
    <t>Armenia_2</t>
  </si>
  <si>
    <t>Armenia_3</t>
  </si>
  <si>
    <t>Astana</t>
  </si>
  <si>
    <t>Kazah-Turkish Lyceum</t>
  </si>
  <si>
    <t>Nazarbayev intellectual school</t>
  </si>
  <si>
    <t>Almaty Region</t>
  </si>
  <si>
    <t>East Kazakhstan Region</t>
  </si>
  <si>
    <t>Taraz</t>
  </si>
  <si>
    <t>Almaty</t>
  </si>
  <si>
    <t>Kazakhstan_20</t>
  </si>
  <si>
    <t>Zhylandy sekondary school lyceum</t>
  </si>
  <si>
    <t>Country</t>
  </si>
  <si>
    <t>City</t>
  </si>
  <si>
    <t>School</t>
  </si>
  <si>
    <t>team leader</t>
  </si>
  <si>
    <t>contestant</t>
  </si>
  <si>
    <t>Rating of Physics</t>
  </si>
  <si>
    <t>Rating of Informatics</t>
  </si>
  <si>
    <t>Total score</t>
  </si>
  <si>
    <t>Rating of Mathematics</t>
  </si>
  <si>
    <t>Raiting of teams</t>
  </si>
  <si>
    <t>Raiting of Combined teams</t>
  </si>
  <si>
    <r>
      <t>Mathematical Grammar School in Belgrade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</si>
  <si>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Gymnasium Nad </t>
    </r>
    <r>
      <rPr>
        <sz val="12"/>
        <color rgb="FF222222"/>
        <rFont val="Times New Roman"/>
        <family val="1"/>
        <charset val="204"/>
      </rPr>
      <t>Kavalirkou</t>
    </r>
    <r>
      <rPr>
        <sz val="12"/>
        <color rgb="FF000000"/>
        <rFont val="Times New Roman"/>
        <family val="1"/>
        <charset val="204"/>
      </rPr>
      <t xml:space="preserve"> </t>
    </r>
  </si>
  <si>
    <r>
      <t>Combined</t>
    </r>
    <r>
      <rPr>
        <sz val="12"/>
        <color rgb="FF222222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team from Dushanbe</t>
    </r>
  </si>
  <si>
    <t>GRAND-PRIX</t>
  </si>
  <si>
    <t>1st PRIZE</t>
  </si>
  <si>
    <t>2nd PRIZE</t>
  </si>
  <si>
    <t>3rd PRIZE</t>
  </si>
  <si>
    <t>Honourable mention</t>
  </si>
  <si>
    <t>Award</t>
  </si>
  <si>
    <t>13th International  Zhautykov Olympiad on Physics, Mathematics and Informatics</t>
  </si>
  <si>
    <t>Almaty, Kazakhstan,  January 12-18, 2017</t>
  </si>
  <si>
    <t>Belarus_1</t>
  </si>
  <si>
    <t>Belarus_2</t>
  </si>
  <si>
    <t>Bulgaria_3</t>
  </si>
  <si>
    <t>Quantum college</t>
  </si>
  <si>
    <t>Gymnasium № 51</t>
  </si>
  <si>
    <t>Lyceum of the Belarusian State University</t>
  </si>
  <si>
    <t>Mathemathics high school of BURGAS</t>
  </si>
  <si>
    <t>Sapat lyceum</t>
  </si>
  <si>
    <t>Mongolia_3</t>
  </si>
  <si>
    <t>Ub-Empathy</t>
  </si>
  <si>
    <t>Specialized Educational and Scientific Centre</t>
  </si>
  <si>
    <t>School №2086</t>
  </si>
  <si>
    <t>High boarding school #7</t>
  </si>
  <si>
    <t xml:space="preserve"> Saparmyrat Turkmenbashy State Boarding School for Gifted Children</t>
  </si>
  <si>
    <t xml:space="preserve"> The 57th Specialized Secondary School With a Study of English in Depth named after Mustafa Kemal Ataturk</t>
  </si>
  <si>
    <t>3rd Karakul academic lyceum</t>
  </si>
  <si>
    <t>Academic lyceum N1 under the SamIES</t>
  </si>
  <si>
    <t>RPhMS</t>
  </si>
  <si>
    <t>RPhMS_2</t>
  </si>
  <si>
    <t>RPhMS_3</t>
  </si>
  <si>
    <t xml:space="preserve">Gomel </t>
  </si>
  <si>
    <t>Burgas</t>
  </si>
  <si>
    <t>Orchlon</t>
  </si>
  <si>
    <t>Ekaterinburg</t>
  </si>
  <si>
    <t>Kazan</t>
  </si>
  <si>
    <t>Kyrgyzstan_3</t>
  </si>
  <si>
    <t>Kut bilim boys high school</t>
  </si>
  <si>
    <t>Turkmenistan_3</t>
  </si>
  <si>
    <t>Dashoguz City</t>
  </si>
  <si>
    <t>Specialized School #26 of Dashoguz City</t>
  </si>
  <si>
    <t xml:space="preserve">Aktobe Region </t>
  </si>
  <si>
    <t>Mangistau Region</t>
  </si>
  <si>
    <t xml:space="preserve">Pavlodar Region </t>
  </si>
  <si>
    <t>South Кazakhstan Region</t>
  </si>
  <si>
    <t xml:space="preserve">Akmolinsk, North Кazakhstan,Karaganda, Kostanai Regions </t>
  </si>
  <si>
    <t xml:space="preserve">Atyrau, West Kazakhstan, Kyzylorda Regions </t>
  </si>
  <si>
    <t xml:space="preserve">School №1329 </t>
  </si>
  <si>
    <t xml:space="preserve">Saint Petersburg Presidential physics and mathematics Lyceum №239 </t>
  </si>
  <si>
    <t>Physics and mathematics liceum #31 city of Chelyabinsk</t>
  </si>
  <si>
    <t>Noncommercial JSC "RPhMS"</t>
  </si>
  <si>
    <t>Physical  and  Mathematical  secondary  school after  A.Shaginian administered  by  the  Yerevan  State  University</t>
  </si>
  <si>
    <t>Школа</t>
  </si>
  <si>
    <t>Школа №1329</t>
  </si>
  <si>
    <t>Математическая гимназия г. Белград, Сербия</t>
  </si>
  <si>
    <t>Физико-математический лицей № 239, г. Санкт-Петербург, Россия</t>
  </si>
  <si>
    <t>Физико-математический лицей №31, г. Челябинск, Россия</t>
  </si>
  <si>
    <t>Комаровская  физико – математическая школа № 199, г. Тбилиси, Грузия</t>
  </si>
  <si>
    <t>Некоммерческая Акционерная Организация «Республиканская физико-математическая школа</t>
  </si>
  <si>
    <t>Специализированный учебно-научный центр Московского Государственного Университета, г. Москва, Россия</t>
  </si>
  <si>
    <t>Национальная Средняя школа информатики Тюдор Виану, Бухарест, Румыния</t>
  </si>
  <si>
    <t>Лицей Белорусского Государственного университета,  г. Минск, Беларусь</t>
  </si>
  <si>
    <t>Специализированный учебно-научный центр, Екатеринбург, Россия</t>
  </si>
  <si>
    <t>Софийская средняя школа математики, Болгария</t>
  </si>
  <si>
    <t>Физико-математическая специальная школа имени А. Шагиняна при Ереванском Государственном университете, г. Ереван, Армения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</si>
</sst>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0" fillId="0" borderId="0" xfId="0" applyFont="1"/>
    <xf numFmtId="0" fontId="0" fillId="0" borderId="0" xfId="0" applyFill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4" fillId="2" borderId="1" xfId="2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3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2" fontId="9" fillId="3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/>
    <xf numFmtId="0" fontId="4" fillId="0" borderId="1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0" fontId="13" fillId="2" borderId="1" xfId="0" applyFont="1" applyFill="1" applyBorder="1" applyAlignment="1">
      <alignment vertical="center"/>
    </xf>
    <xf numFmtId="0" fontId="4" fillId="2" borderId="1" xfId="2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left" vertical="top"/>
    </xf>
    <xf numFmtId="0" fontId="4" fillId="0" borderId="2" xfId="2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center" wrapText="1"/>
    </xf>
  </cellXfs>
  <cellStyles count="4">
    <cellStyle name="Обычный" xfId="0" builtinId="0"/>
    <cellStyle name="Обычный 2" xfId="3"/>
    <cellStyle name="Обычный 3" xfId="1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A10" zoomScaleNormal="100" workbookViewId="0">
      <selection activeCell="M8" sqref="M8"/>
    </sheetView>
  </sheetViews>
  <sheetFormatPr defaultRowHeight="15.75" x14ac:dyDescent="0.25"/>
  <cols>
    <col min="1" max="1" width="6.140625" style="6" customWidth="1"/>
    <col min="2" max="2" width="14.5703125" style="22" customWidth="1"/>
    <col min="3" max="3" width="18.140625" style="22" customWidth="1"/>
    <col min="4" max="4" width="38.85546875" style="22" customWidth="1"/>
    <col min="5" max="5" width="10.7109375" style="23" hidden="1" customWidth="1"/>
    <col min="6" max="6" width="9.28515625" style="23" hidden="1" customWidth="1"/>
    <col min="7" max="7" width="23.42578125" style="23" hidden="1" customWidth="1"/>
    <col min="8" max="8" width="23.140625" style="23" customWidth="1"/>
    <col min="9" max="9" width="18.7109375" style="23" customWidth="1"/>
    <col min="10" max="10" width="21" style="23" customWidth="1"/>
    <col min="11" max="11" width="13.42578125" style="6" customWidth="1"/>
    <col min="12" max="12" width="18.140625" customWidth="1"/>
    <col min="13" max="13" width="19.5703125" customWidth="1"/>
  </cols>
  <sheetData>
    <row r="1" spans="1:12" x14ac:dyDescent="0.25">
      <c r="A1" s="17"/>
      <c r="B1" s="76" t="s">
        <v>129</v>
      </c>
      <c r="C1" s="76"/>
      <c r="D1" s="76"/>
      <c r="E1" s="76"/>
      <c r="F1" s="76"/>
      <c r="G1" s="76"/>
      <c r="H1" s="76"/>
      <c r="I1" s="76"/>
      <c r="J1" s="76"/>
    </row>
    <row r="2" spans="1:12" x14ac:dyDescent="0.25">
      <c r="A2" s="17"/>
      <c r="B2" s="77" t="s">
        <v>130</v>
      </c>
      <c r="C2" s="77"/>
      <c r="D2" s="77"/>
      <c r="E2" s="77"/>
      <c r="F2" s="77"/>
      <c r="G2" s="77"/>
      <c r="H2" s="77"/>
      <c r="I2" s="77"/>
      <c r="J2" s="77"/>
    </row>
    <row r="3" spans="1:12" x14ac:dyDescent="0.25">
      <c r="A3" s="17"/>
      <c r="B3" s="18"/>
      <c r="C3" s="18"/>
      <c r="D3" s="19" t="s">
        <v>118</v>
      </c>
      <c r="E3" s="20"/>
      <c r="F3" s="20"/>
      <c r="G3" s="70"/>
      <c r="H3" s="20"/>
      <c r="I3" s="20"/>
      <c r="J3" s="21"/>
    </row>
    <row r="4" spans="1:12" ht="31.5" customHeight="1" x14ac:dyDescent="0.25">
      <c r="A4" s="3" t="s">
        <v>52</v>
      </c>
      <c r="B4" s="7" t="s">
        <v>109</v>
      </c>
      <c r="C4" s="7" t="s">
        <v>110</v>
      </c>
      <c r="D4" s="7" t="s">
        <v>111</v>
      </c>
      <c r="E4" s="8" t="s">
        <v>112</v>
      </c>
      <c r="F4" s="8" t="s">
        <v>113</v>
      </c>
      <c r="G4" s="8" t="s">
        <v>172</v>
      </c>
      <c r="H4" s="29" t="s">
        <v>117</v>
      </c>
      <c r="I4" s="29" t="s">
        <v>114</v>
      </c>
      <c r="J4" s="29" t="s">
        <v>115</v>
      </c>
      <c r="K4" s="29" t="s">
        <v>116</v>
      </c>
      <c r="L4" s="30" t="s">
        <v>128</v>
      </c>
    </row>
    <row r="5" spans="1:12" ht="15" customHeight="1" x14ac:dyDescent="0.25">
      <c r="A5" s="4">
        <v>1</v>
      </c>
      <c r="B5" s="34" t="s">
        <v>41</v>
      </c>
      <c r="C5" s="34" t="s">
        <v>34</v>
      </c>
      <c r="D5" s="74" t="s">
        <v>167</v>
      </c>
      <c r="E5" s="9"/>
      <c r="F5" s="10"/>
      <c r="G5" s="71" t="s">
        <v>173</v>
      </c>
      <c r="H5" s="67">
        <v>241.67</v>
      </c>
      <c r="I5" s="67">
        <v>174.27</v>
      </c>
      <c r="J5" s="67">
        <v>138.13</v>
      </c>
      <c r="K5" s="67">
        <f t="shared" ref="K5:K47" si="0">SUM(H5:J5)</f>
        <v>554.06999999999994</v>
      </c>
      <c r="L5" s="25" t="s">
        <v>123</v>
      </c>
    </row>
    <row r="6" spans="1:12" ht="15" customHeight="1" x14ac:dyDescent="0.25">
      <c r="A6" s="4">
        <v>2</v>
      </c>
      <c r="B6" s="36" t="s">
        <v>72</v>
      </c>
      <c r="C6" s="36" t="s">
        <v>73</v>
      </c>
      <c r="D6" s="78" t="s">
        <v>120</v>
      </c>
      <c r="E6" s="10"/>
      <c r="F6" s="10"/>
      <c r="G6" s="71" t="s">
        <v>174</v>
      </c>
      <c r="H6" s="67">
        <v>247.22</v>
      </c>
      <c r="I6" s="67">
        <v>157.97999999999999</v>
      </c>
      <c r="J6" s="67">
        <v>101.5</v>
      </c>
      <c r="K6" s="67">
        <f t="shared" si="0"/>
        <v>506.7</v>
      </c>
      <c r="L6" s="25" t="s">
        <v>124</v>
      </c>
    </row>
    <row r="7" spans="1:12" ht="39" customHeight="1" x14ac:dyDescent="0.25">
      <c r="A7" s="4">
        <v>3</v>
      </c>
      <c r="B7" s="34" t="s">
        <v>56</v>
      </c>
      <c r="C7" s="55" t="s">
        <v>78</v>
      </c>
      <c r="D7" s="45" t="s">
        <v>168</v>
      </c>
      <c r="E7" s="10"/>
      <c r="F7" s="10"/>
      <c r="G7" s="39" t="s">
        <v>175</v>
      </c>
      <c r="H7" s="67">
        <v>200</v>
      </c>
      <c r="I7" s="67">
        <v>139.41</v>
      </c>
      <c r="J7" s="67">
        <v>143.36000000000001</v>
      </c>
      <c r="K7" s="67">
        <f t="shared" si="0"/>
        <v>482.77</v>
      </c>
      <c r="L7" s="25" t="s">
        <v>125</v>
      </c>
    </row>
    <row r="8" spans="1:12" ht="42" customHeight="1" x14ac:dyDescent="0.25">
      <c r="A8" s="4">
        <v>4</v>
      </c>
      <c r="B8" s="34" t="s">
        <v>65</v>
      </c>
      <c r="C8" s="55" t="s">
        <v>40</v>
      </c>
      <c r="D8" s="79" t="s">
        <v>169</v>
      </c>
      <c r="E8" s="10"/>
      <c r="F8" s="5"/>
      <c r="G8" s="39" t="s">
        <v>176</v>
      </c>
      <c r="H8" s="67">
        <v>186.11</v>
      </c>
      <c r="I8" s="67">
        <v>110.42</v>
      </c>
      <c r="J8" s="67">
        <v>146.91999999999999</v>
      </c>
      <c r="K8" s="67">
        <f t="shared" si="0"/>
        <v>443.45000000000005</v>
      </c>
      <c r="L8" s="25" t="s">
        <v>125</v>
      </c>
    </row>
    <row r="9" spans="1:12" ht="46.5" customHeight="1" x14ac:dyDescent="0.25">
      <c r="A9" s="4">
        <v>5</v>
      </c>
      <c r="B9" s="34" t="s">
        <v>74</v>
      </c>
      <c r="C9" s="55" t="s">
        <v>3</v>
      </c>
      <c r="D9" s="45" t="s">
        <v>4</v>
      </c>
      <c r="E9" s="10"/>
      <c r="F9" s="10"/>
      <c r="G9" s="72" t="s">
        <v>177</v>
      </c>
      <c r="H9" s="67">
        <v>180.56</v>
      </c>
      <c r="I9" s="67">
        <v>113.36</v>
      </c>
      <c r="J9" s="67">
        <v>144.86000000000001</v>
      </c>
      <c r="K9" s="67">
        <f t="shared" si="0"/>
        <v>438.78000000000003</v>
      </c>
      <c r="L9" s="25" t="s">
        <v>126</v>
      </c>
    </row>
    <row r="10" spans="1:12" ht="15" customHeight="1" x14ac:dyDescent="0.25">
      <c r="A10" s="4">
        <v>6</v>
      </c>
      <c r="B10" s="11" t="s">
        <v>25</v>
      </c>
      <c r="C10" s="13" t="s">
        <v>106</v>
      </c>
      <c r="D10" s="37" t="s">
        <v>170</v>
      </c>
      <c r="E10" s="10"/>
      <c r="F10" s="10"/>
      <c r="G10" s="72" t="s">
        <v>178</v>
      </c>
      <c r="H10" s="67">
        <v>161.11000000000001</v>
      </c>
      <c r="I10" s="67">
        <v>119.54</v>
      </c>
      <c r="J10" s="67">
        <v>126.54</v>
      </c>
      <c r="K10" s="67">
        <f t="shared" si="0"/>
        <v>407.19000000000005</v>
      </c>
      <c r="L10" s="25" t="s">
        <v>126</v>
      </c>
    </row>
    <row r="11" spans="1:12" ht="35.25" customHeight="1" x14ac:dyDescent="0.25">
      <c r="A11" s="4">
        <v>7</v>
      </c>
      <c r="B11" s="34" t="s">
        <v>39</v>
      </c>
      <c r="C11" s="34" t="s">
        <v>34</v>
      </c>
      <c r="D11" s="50" t="s">
        <v>35</v>
      </c>
      <c r="E11" s="10"/>
      <c r="F11" s="10"/>
      <c r="G11" s="72" t="s">
        <v>179</v>
      </c>
      <c r="H11" s="67">
        <v>116.67</v>
      </c>
      <c r="I11" s="67">
        <v>140.38999999999999</v>
      </c>
      <c r="J11" s="67">
        <v>150.09</v>
      </c>
      <c r="K11" s="67">
        <f t="shared" si="0"/>
        <v>407.15</v>
      </c>
      <c r="L11" s="25" t="s">
        <v>126</v>
      </c>
    </row>
    <row r="12" spans="1:12" ht="32.25" customHeight="1" x14ac:dyDescent="0.25">
      <c r="A12" s="4">
        <v>8</v>
      </c>
      <c r="B12" s="39" t="s">
        <v>70</v>
      </c>
      <c r="C12" s="39" t="s">
        <v>71</v>
      </c>
      <c r="D12" s="45" t="s">
        <v>45</v>
      </c>
      <c r="E12" s="5"/>
      <c r="F12" s="10"/>
      <c r="G12" s="39" t="s">
        <v>180</v>
      </c>
      <c r="H12" s="67">
        <v>169.44</v>
      </c>
      <c r="I12" s="67">
        <v>43.32</v>
      </c>
      <c r="J12" s="67">
        <v>188.22</v>
      </c>
      <c r="K12" s="67">
        <f t="shared" si="0"/>
        <v>400.98</v>
      </c>
      <c r="L12" s="26" t="s">
        <v>127</v>
      </c>
    </row>
    <row r="13" spans="1:12" ht="21" customHeight="1" x14ac:dyDescent="0.25">
      <c r="A13" s="4">
        <v>9</v>
      </c>
      <c r="B13" s="36" t="s">
        <v>132</v>
      </c>
      <c r="C13" s="37" t="s">
        <v>95</v>
      </c>
      <c r="D13" s="43" t="s">
        <v>136</v>
      </c>
      <c r="E13" s="5"/>
      <c r="F13" s="10"/>
      <c r="G13" s="72" t="s">
        <v>181</v>
      </c>
      <c r="H13" s="67">
        <v>158.33000000000001</v>
      </c>
      <c r="I13" s="67">
        <v>86</v>
      </c>
      <c r="J13" s="67">
        <v>114.77</v>
      </c>
      <c r="K13" s="67">
        <f t="shared" si="0"/>
        <v>359.1</v>
      </c>
      <c r="L13" s="26" t="s">
        <v>127</v>
      </c>
    </row>
    <row r="14" spans="1:12" ht="34.5" customHeight="1" x14ac:dyDescent="0.25">
      <c r="A14" s="4">
        <v>10</v>
      </c>
      <c r="B14" s="34" t="s">
        <v>33</v>
      </c>
      <c r="C14" s="54" t="s">
        <v>154</v>
      </c>
      <c r="D14" s="80" t="s">
        <v>141</v>
      </c>
      <c r="E14" s="14"/>
      <c r="F14" s="10"/>
      <c r="G14" s="73" t="s">
        <v>182</v>
      </c>
      <c r="H14" s="67">
        <v>122.22</v>
      </c>
      <c r="I14" s="67">
        <v>99.35</v>
      </c>
      <c r="J14" s="67">
        <v>134.58000000000001</v>
      </c>
      <c r="K14" s="67">
        <f t="shared" si="0"/>
        <v>356.15</v>
      </c>
      <c r="L14" s="26" t="s">
        <v>127</v>
      </c>
    </row>
    <row r="15" spans="1:12" ht="15" customHeight="1" x14ac:dyDescent="0.25">
      <c r="A15" s="4">
        <v>11</v>
      </c>
      <c r="B15" s="37" t="s">
        <v>133</v>
      </c>
      <c r="C15" s="54" t="s">
        <v>93</v>
      </c>
      <c r="D15" s="75" t="s">
        <v>94</v>
      </c>
      <c r="E15" s="5"/>
      <c r="F15" s="5"/>
      <c r="G15" s="73" t="s">
        <v>183</v>
      </c>
      <c r="H15" s="67">
        <v>169.44</v>
      </c>
      <c r="I15" s="67">
        <v>94.46</v>
      </c>
      <c r="J15" s="67">
        <v>91.4</v>
      </c>
      <c r="K15" s="67">
        <f t="shared" si="0"/>
        <v>355.29999999999995</v>
      </c>
      <c r="L15" s="26" t="s">
        <v>127</v>
      </c>
    </row>
    <row r="16" spans="1:12" ht="54.75" customHeight="1" x14ac:dyDescent="0.25">
      <c r="A16" s="4">
        <v>12</v>
      </c>
      <c r="B16" s="34" t="s">
        <v>96</v>
      </c>
      <c r="C16" s="34" t="s">
        <v>2</v>
      </c>
      <c r="D16" s="43" t="s">
        <v>171</v>
      </c>
      <c r="E16" s="9"/>
      <c r="F16" s="10"/>
      <c r="G16" s="72" t="s">
        <v>184</v>
      </c>
      <c r="H16" s="67">
        <v>152.78</v>
      </c>
      <c r="I16" s="67">
        <v>105.54</v>
      </c>
      <c r="J16" s="67">
        <v>73.64</v>
      </c>
      <c r="K16" s="67">
        <f t="shared" si="0"/>
        <v>331.96</v>
      </c>
      <c r="L16" s="26" t="s">
        <v>127</v>
      </c>
    </row>
    <row r="17" spans="1:12" ht="15" customHeight="1" x14ac:dyDescent="0.25">
      <c r="A17" s="4">
        <v>13</v>
      </c>
      <c r="B17" s="11" t="s">
        <v>26</v>
      </c>
      <c r="C17" s="13" t="s">
        <v>106</v>
      </c>
      <c r="D17" s="52" t="s">
        <v>149</v>
      </c>
      <c r="E17" s="5"/>
      <c r="F17" s="5"/>
      <c r="G17" s="5"/>
      <c r="H17" s="68">
        <v>130.56</v>
      </c>
      <c r="I17" s="68">
        <v>109.12</v>
      </c>
      <c r="J17" s="68">
        <v>79.81</v>
      </c>
      <c r="K17" s="68">
        <f t="shared" si="0"/>
        <v>319.49</v>
      </c>
      <c r="L17" s="26"/>
    </row>
    <row r="18" spans="1:12" ht="15" customHeight="1" x14ac:dyDescent="0.25">
      <c r="A18" s="4">
        <v>14</v>
      </c>
      <c r="B18" s="34" t="s">
        <v>89</v>
      </c>
      <c r="C18" s="35" t="s">
        <v>28</v>
      </c>
      <c r="D18" s="47" t="s">
        <v>138</v>
      </c>
      <c r="E18" s="10"/>
      <c r="F18" s="10"/>
      <c r="G18" s="10"/>
      <c r="H18" s="69">
        <v>105.56</v>
      </c>
      <c r="I18" s="69">
        <v>79.8</v>
      </c>
      <c r="J18" s="69">
        <v>106.92</v>
      </c>
      <c r="K18" s="68">
        <f t="shared" si="0"/>
        <v>292.28000000000003</v>
      </c>
      <c r="L18" s="27"/>
    </row>
    <row r="19" spans="1:12" ht="15" customHeight="1" x14ac:dyDescent="0.25">
      <c r="A19" s="4">
        <v>15</v>
      </c>
      <c r="B19" s="34" t="s">
        <v>54</v>
      </c>
      <c r="C19" s="55" t="s">
        <v>37</v>
      </c>
      <c r="D19" s="45" t="s">
        <v>38</v>
      </c>
      <c r="E19" s="10"/>
      <c r="F19" s="10"/>
      <c r="G19" s="10"/>
      <c r="H19" s="69">
        <v>113.89</v>
      </c>
      <c r="I19" s="69">
        <v>141.04</v>
      </c>
      <c r="J19" s="69">
        <v>26.36</v>
      </c>
      <c r="K19" s="68">
        <f t="shared" si="0"/>
        <v>281.29000000000002</v>
      </c>
      <c r="L19" s="27"/>
    </row>
    <row r="20" spans="1:12" ht="15" customHeight="1" x14ac:dyDescent="0.25">
      <c r="A20" s="4">
        <v>16</v>
      </c>
      <c r="B20" s="11" t="s">
        <v>8</v>
      </c>
      <c r="C20" s="12" t="s">
        <v>100</v>
      </c>
      <c r="D20" s="51" t="s">
        <v>101</v>
      </c>
      <c r="E20" s="5"/>
      <c r="F20" s="5"/>
      <c r="G20" s="5"/>
      <c r="H20" s="69">
        <v>83.33</v>
      </c>
      <c r="I20" s="69">
        <v>41.37</v>
      </c>
      <c r="J20" s="69">
        <v>151.78</v>
      </c>
      <c r="K20" s="68">
        <f t="shared" si="0"/>
        <v>276.48</v>
      </c>
      <c r="L20" s="27"/>
    </row>
    <row r="21" spans="1:12" ht="15" customHeight="1" x14ac:dyDescent="0.25">
      <c r="A21" s="4">
        <v>17</v>
      </c>
      <c r="B21" s="34" t="s">
        <v>50</v>
      </c>
      <c r="C21" s="56" t="s">
        <v>43</v>
      </c>
      <c r="D21" s="50" t="s">
        <v>80</v>
      </c>
      <c r="E21" s="10"/>
      <c r="F21" s="10"/>
      <c r="G21" s="10"/>
      <c r="H21" s="69">
        <v>113.89</v>
      </c>
      <c r="I21" s="69">
        <v>101.3</v>
      </c>
      <c r="J21" s="69">
        <v>53.08</v>
      </c>
      <c r="K21" s="68">
        <f t="shared" si="0"/>
        <v>268.27</v>
      </c>
      <c r="L21" s="27"/>
    </row>
    <row r="22" spans="1:12" s="2" customFormat="1" ht="15" customHeight="1" x14ac:dyDescent="0.25">
      <c r="A22" s="4">
        <v>18</v>
      </c>
      <c r="B22" s="34" t="s">
        <v>42</v>
      </c>
      <c r="C22" s="56" t="s">
        <v>51</v>
      </c>
      <c r="D22" s="43" t="s">
        <v>79</v>
      </c>
      <c r="E22" s="10"/>
      <c r="F22" s="10"/>
      <c r="G22" s="10"/>
      <c r="H22" s="69">
        <v>133.33000000000001</v>
      </c>
      <c r="I22" s="69">
        <v>71.34</v>
      </c>
      <c r="J22" s="69">
        <v>60.93</v>
      </c>
      <c r="K22" s="68">
        <f t="shared" si="0"/>
        <v>265.60000000000002</v>
      </c>
      <c r="L22" s="28"/>
    </row>
    <row r="23" spans="1:12" ht="15" customHeight="1" x14ac:dyDescent="0.25">
      <c r="A23" s="4">
        <v>19</v>
      </c>
      <c r="B23" s="36" t="s">
        <v>131</v>
      </c>
      <c r="C23" s="53" t="s">
        <v>151</v>
      </c>
      <c r="D23" s="43" t="s">
        <v>135</v>
      </c>
      <c r="E23" s="5"/>
      <c r="F23" s="10"/>
      <c r="G23" s="10"/>
      <c r="H23" s="69">
        <v>91.67</v>
      </c>
      <c r="I23" s="69"/>
      <c r="J23" s="69">
        <v>147.47999999999999</v>
      </c>
      <c r="K23" s="68">
        <f t="shared" si="0"/>
        <v>239.14999999999998</v>
      </c>
      <c r="L23" s="27"/>
    </row>
    <row r="24" spans="1:12" ht="15" customHeight="1" x14ac:dyDescent="0.25">
      <c r="A24" s="4">
        <v>20</v>
      </c>
      <c r="B24" s="34" t="s">
        <v>77</v>
      </c>
      <c r="C24" s="55" t="s">
        <v>3</v>
      </c>
      <c r="D24" s="46" t="s">
        <v>63</v>
      </c>
      <c r="E24" s="10"/>
      <c r="F24" s="10"/>
      <c r="G24" s="10"/>
      <c r="H24" s="69">
        <v>100</v>
      </c>
      <c r="I24" s="69">
        <v>53.42</v>
      </c>
      <c r="J24" s="69">
        <v>84.49</v>
      </c>
      <c r="K24" s="68">
        <f t="shared" si="0"/>
        <v>237.91000000000003</v>
      </c>
      <c r="L24" s="27"/>
    </row>
    <row r="25" spans="1:12" ht="15" customHeight="1" x14ac:dyDescent="0.25">
      <c r="A25" s="4">
        <v>21</v>
      </c>
      <c r="B25" s="34" t="s">
        <v>84</v>
      </c>
      <c r="C25" s="55" t="s">
        <v>46</v>
      </c>
      <c r="D25" s="46" t="s">
        <v>83</v>
      </c>
      <c r="E25" s="9"/>
      <c r="F25" s="10"/>
      <c r="G25" s="10"/>
      <c r="H25" s="69">
        <v>102.78</v>
      </c>
      <c r="I25" s="69">
        <v>58.63</v>
      </c>
      <c r="J25" s="69">
        <v>75.7</v>
      </c>
      <c r="K25" s="68">
        <f t="shared" si="0"/>
        <v>237.11</v>
      </c>
    </row>
    <row r="26" spans="1:12" ht="15" customHeight="1" x14ac:dyDescent="0.25">
      <c r="A26" s="4">
        <v>22</v>
      </c>
      <c r="B26" s="34" t="s">
        <v>67</v>
      </c>
      <c r="C26" s="57" t="s">
        <v>97</v>
      </c>
      <c r="D26" s="43" t="s">
        <v>145</v>
      </c>
      <c r="E26" s="14"/>
      <c r="F26" s="10"/>
      <c r="G26" s="10"/>
      <c r="H26" s="69">
        <v>130.56</v>
      </c>
      <c r="I26" s="69">
        <v>64.17</v>
      </c>
      <c r="J26" s="69">
        <v>29.16</v>
      </c>
      <c r="K26" s="68">
        <f t="shared" si="0"/>
        <v>223.89000000000001</v>
      </c>
    </row>
    <row r="27" spans="1:12" ht="15" customHeight="1" x14ac:dyDescent="0.25">
      <c r="A27" s="4">
        <v>23</v>
      </c>
      <c r="B27" s="34" t="s">
        <v>36</v>
      </c>
      <c r="C27" s="37" t="s">
        <v>34</v>
      </c>
      <c r="D27" s="49" t="s">
        <v>142</v>
      </c>
      <c r="E27" s="10"/>
      <c r="F27" s="10"/>
      <c r="G27" s="10"/>
      <c r="H27" s="69">
        <v>86.11</v>
      </c>
      <c r="I27" s="69">
        <v>94.14</v>
      </c>
      <c r="J27" s="69">
        <v>42.43</v>
      </c>
      <c r="K27" s="68">
        <f t="shared" si="0"/>
        <v>222.68</v>
      </c>
    </row>
    <row r="28" spans="1:12" ht="15" customHeight="1" x14ac:dyDescent="0.25">
      <c r="A28" s="4">
        <v>24</v>
      </c>
      <c r="B28" s="37" t="s">
        <v>91</v>
      </c>
      <c r="C28" s="37" t="s">
        <v>152</v>
      </c>
      <c r="D28" s="43" t="s">
        <v>137</v>
      </c>
      <c r="E28" s="5"/>
      <c r="F28" s="10"/>
      <c r="G28" s="10"/>
      <c r="H28" s="69">
        <v>202.78</v>
      </c>
      <c r="I28" s="69">
        <v>15.64</v>
      </c>
      <c r="J28" s="69"/>
      <c r="K28" s="68">
        <f t="shared" si="0"/>
        <v>218.42000000000002</v>
      </c>
    </row>
    <row r="29" spans="1:12" ht="15" customHeight="1" x14ac:dyDescent="0.25">
      <c r="A29" s="4">
        <v>25</v>
      </c>
      <c r="B29" s="34" t="s">
        <v>76</v>
      </c>
      <c r="C29" s="55" t="s">
        <v>3</v>
      </c>
      <c r="D29" s="45" t="s">
        <v>5</v>
      </c>
      <c r="E29" s="10"/>
      <c r="F29" s="10"/>
      <c r="G29" s="10"/>
      <c r="H29" s="69">
        <v>83.33</v>
      </c>
      <c r="I29" s="69">
        <v>16.22</v>
      </c>
      <c r="J29" s="69">
        <v>102.8</v>
      </c>
      <c r="K29" s="68">
        <f t="shared" si="0"/>
        <v>202.35</v>
      </c>
    </row>
    <row r="30" spans="1:12" ht="15" customHeight="1" x14ac:dyDescent="0.25">
      <c r="A30" s="4">
        <v>26</v>
      </c>
      <c r="B30" s="34" t="s">
        <v>85</v>
      </c>
      <c r="C30" s="55" t="s">
        <v>46</v>
      </c>
      <c r="D30" s="50" t="s">
        <v>47</v>
      </c>
      <c r="E30" s="10"/>
      <c r="F30" s="10"/>
      <c r="G30" s="10"/>
      <c r="H30" s="69">
        <v>122.22</v>
      </c>
      <c r="I30" s="69">
        <v>29.97</v>
      </c>
      <c r="J30" s="69">
        <v>43.74</v>
      </c>
      <c r="K30" s="68">
        <f t="shared" si="0"/>
        <v>195.93</v>
      </c>
    </row>
    <row r="31" spans="1:12" s="1" customFormat="1" ht="15" customHeight="1" x14ac:dyDescent="0.25">
      <c r="A31" s="4">
        <v>27</v>
      </c>
      <c r="B31" s="35" t="s">
        <v>64</v>
      </c>
      <c r="C31" s="35" t="s">
        <v>0</v>
      </c>
      <c r="D31" s="43" t="s">
        <v>1</v>
      </c>
      <c r="E31" s="9"/>
      <c r="F31" s="10"/>
      <c r="G31" s="10"/>
      <c r="H31" s="69">
        <v>75</v>
      </c>
      <c r="I31" s="69">
        <v>98.7</v>
      </c>
      <c r="J31" s="69">
        <v>13.27</v>
      </c>
      <c r="K31" s="68">
        <f t="shared" si="0"/>
        <v>186.97</v>
      </c>
    </row>
    <row r="32" spans="1:12" ht="15" customHeight="1" x14ac:dyDescent="0.25">
      <c r="A32" s="4">
        <v>28</v>
      </c>
      <c r="B32" s="11" t="s">
        <v>27</v>
      </c>
      <c r="C32" s="13" t="s">
        <v>106</v>
      </c>
      <c r="D32" s="52" t="s">
        <v>150</v>
      </c>
      <c r="E32" s="10"/>
      <c r="F32" s="10"/>
      <c r="G32" s="10"/>
      <c r="H32" s="68">
        <v>33.33</v>
      </c>
      <c r="I32" s="68">
        <v>78.5</v>
      </c>
      <c r="J32" s="68">
        <v>61.12</v>
      </c>
      <c r="K32" s="68">
        <f t="shared" si="0"/>
        <v>172.95</v>
      </c>
    </row>
    <row r="33" spans="1:11" ht="15" customHeight="1" x14ac:dyDescent="0.25">
      <c r="A33" s="4">
        <v>29</v>
      </c>
      <c r="B33" s="11" t="s">
        <v>15</v>
      </c>
      <c r="C33" s="13" t="s">
        <v>105</v>
      </c>
      <c r="D33" s="51" t="s">
        <v>101</v>
      </c>
      <c r="E33" s="9"/>
      <c r="F33" s="10"/>
      <c r="G33" s="10"/>
      <c r="H33" s="67">
        <v>69.44</v>
      </c>
      <c r="I33" s="67">
        <v>68.08</v>
      </c>
      <c r="J33" s="67">
        <v>25.42</v>
      </c>
      <c r="K33" s="68">
        <f t="shared" si="0"/>
        <v>162.94</v>
      </c>
    </row>
    <row r="34" spans="1:11" ht="35.25" customHeight="1" x14ac:dyDescent="0.25">
      <c r="A34" s="4">
        <v>30</v>
      </c>
      <c r="B34" s="34" t="s">
        <v>99</v>
      </c>
      <c r="C34" s="34" t="s">
        <v>2</v>
      </c>
      <c r="D34" s="43" t="s">
        <v>60</v>
      </c>
      <c r="E34" s="10"/>
      <c r="F34" s="10"/>
      <c r="G34" s="10"/>
      <c r="H34" s="69">
        <v>136.11000000000001</v>
      </c>
      <c r="I34" s="69">
        <v>25.08</v>
      </c>
      <c r="J34" s="69"/>
      <c r="K34" s="68">
        <f t="shared" si="0"/>
        <v>161.19</v>
      </c>
    </row>
    <row r="35" spans="1:11" ht="15" customHeight="1" x14ac:dyDescent="0.25">
      <c r="A35" s="4">
        <v>31</v>
      </c>
      <c r="B35" s="34" t="s">
        <v>98</v>
      </c>
      <c r="C35" s="34" t="s">
        <v>2</v>
      </c>
      <c r="D35" s="43" t="s">
        <v>134</v>
      </c>
      <c r="E35" s="10"/>
      <c r="F35" s="10"/>
      <c r="G35" s="10"/>
      <c r="H35" s="69">
        <v>36.11</v>
      </c>
      <c r="I35" s="69">
        <v>57</v>
      </c>
      <c r="J35" s="69">
        <v>61.68</v>
      </c>
      <c r="K35" s="68">
        <f t="shared" si="0"/>
        <v>154.79</v>
      </c>
    </row>
    <row r="36" spans="1:11" ht="15" customHeight="1" x14ac:dyDescent="0.25">
      <c r="A36" s="4">
        <v>32</v>
      </c>
      <c r="B36" s="34" t="s">
        <v>139</v>
      </c>
      <c r="C36" s="55" t="s">
        <v>30</v>
      </c>
      <c r="D36" s="48" t="s">
        <v>140</v>
      </c>
      <c r="E36" s="5"/>
      <c r="F36" s="10"/>
      <c r="G36" s="10"/>
      <c r="H36" s="69">
        <v>111.11</v>
      </c>
      <c r="I36" s="69"/>
      <c r="J36" s="69">
        <v>31.78</v>
      </c>
      <c r="K36" s="68">
        <f t="shared" si="0"/>
        <v>142.88999999999999</v>
      </c>
    </row>
    <row r="37" spans="1:11" ht="39" customHeight="1" x14ac:dyDescent="0.25">
      <c r="A37" s="4">
        <v>33</v>
      </c>
      <c r="B37" s="34" t="s">
        <v>66</v>
      </c>
      <c r="C37" s="57" t="s">
        <v>97</v>
      </c>
      <c r="D37" s="43" t="s">
        <v>144</v>
      </c>
      <c r="E37" s="10"/>
      <c r="F37" s="10"/>
      <c r="G37" s="10"/>
      <c r="H37" s="69">
        <v>100</v>
      </c>
      <c r="I37" s="69">
        <v>25.41</v>
      </c>
      <c r="J37" s="69">
        <v>12.15</v>
      </c>
      <c r="K37" s="68">
        <f t="shared" si="0"/>
        <v>137.56</v>
      </c>
    </row>
    <row r="38" spans="1:11" ht="33.75" customHeight="1" x14ac:dyDescent="0.25">
      <c r="A38" s="4">
        <v>34</v>
      </c>
      <c r="B38" s="37" t="s">
        <v>92</v>
      </c>
      <c r="C38" s="37" t="s">
        <v>62</v>
      </c>
      <c r="D38" s="44" t="s">
        <v>61</v>
      </c>
      <c r="E38" s="10"/>
      <c r="F38" s="10"/>
      <c r="G38" s="10"/>
      <c r="H38" s="69"/>
      <c r="I38" s="69"/>
      <c r="J38" s="69">
        <v>99.25</v>
      </c>
      <c r="K38" s="68">
        <f t="shared" si="0"/>
        <v>99.25</v>
      </c>
    </row>
    <row r="39" spans="1:11" ht="39.75" customHeight="1" x14ac:dyDescent="0.25">
      <c r="A39" s="4">
        <v>35</v>
      </c>
      <c r="B39" s="34" t="s">
        <v>75</v>
      </c>
      <c r="C39" s="37" t="s">
        <v>6</v>
      </c>
      <c r="D39" s="43" t="s">
        <v>7</v>
      </c>
      <c r="E39" s="10"/>
      <c r="F39" s="10"/>
      <c r="G39" s="10"/>
      <c r="H39" s="69">
        <v>44.44</v>
      </c>
      <c r="I39" s="69">
        <v>15.64</v>
      </c>
      <c r="J39" s="69">
        <v>35.700000000000003</v>
      </c>
      <c r="K39" s="68">
        <f t="shared" si="0"/>
        <v>95.78</v>
      </c>
    </row>
    <row r="40" spans="1:11" ht="29.25" customHeight="1" x14ac:dyDescent="0.25">
      <c r="A40" s="4">
        <v>36</v>
      </c>
      <c r="B40" s="34" t="s">
        <v>29</v>
      </c>
      <c r="C40" s="37" t="s">
        <v>153</v>
      </c>
      <c r="D40" s="45" t="s">
        <v>31</v>
      </c>
      <c r="E40" s="10"/>
      <c r="F40" s="5"/>
      <c r="G40" s="5"/>
      <c r="H40" s="69">
        <v>83.33</v>
      </c>
      <c r="I40" s="69"/>
      <c r="J40" s="69"/>
      <c r="K40" s="68">
        <f t="shared" si="0"/>
        <v>83.33</v>
      </c>
    </row>
    <row r="41" spans="1:11" ht="15" customHeight="1" x14ac:dyDescent="0.25">
      <c r="A41" s="4">
        <v>37</v>
      </c>
      <c r="B41" s="34" t="s">
        <v>53</v>
      </c>
      <c r="C41" s="55" t="s">
        <v>30</v>
      </c>
      <c r="D41" s="48" t="s">
        <v>32</v>
      </c>
      <c r="E41" s="10"/>
      <c r="F41" s="10"/>
      <c r="G41" s="10"/>
      <c r="H41" s="69">
        <v>80.56</v>
      </c>
      <c r="I41" s="69"/>
      <c r="J41" s="69"/>
      <c r="K41" s="68">
        <f t="shared" si="0"/>
        <v>80.56</v>
      </c>
    </row>
    <row r="42" spans="1:11" ht="34.5" customHeight="1" x14ac:dyDescent="0.25">
      <c r="A42" s="4">
        <v>38</v>
      </c>
      <c r="B42" s="35" t="s">
        <v>58</v>
      </c>
      <c r="C42" s="56" t="s">
        <v>87</v>
      </c>
      <c r="D42" s="43" t="s">
        <v>147</v>
      </c>
      <c r="E42" s="10"/>
      <c r="F42" s="10"/>
      <c r="G42" s="10"/>
      <c r="H42" s="69">
        <v>80.56</v>
      </c>
      <c r="I42" s="69"/>
      <c r="J42" s="69"/>
      <c r="K42" s="68">
        <f t="shared" si="0"/>
        <v>80.56</v>
      </c>
    </row>
    <row r="43" spans="1:11" ht="15" customHeight="1" x14ac:dyDescent="0.25">
      <c r="A43" s="4">
        <v>39</v>
      </c>
      <c r="B43" s="35" t="s">
        <v>57</v>
      </c>
      <c r="C43" s="56" t="s">
        <v>88</v>
      </c>
      <c r="D43" s="43" t="s">
        <v>146</v>
      </c>
      <c r="E43" s="5"/>
      <c r="F43" s="5"/>
      <c r="G43" s="5"/>
      <c r="H43" s="69">
        <v>58.33</v>
      </c>
      <c r="I43" s="69">
        <v>15.31</v>
      </c>
      <c r="J43" s="69"/>
      <c r="K43" s="68">
        <f t="shared" si="0"/>
        <v>73.64</v>
      </c>
    </row>
    <row r="44" spans="1:11" ht="15" customHeight="1" x14ac:dyDescent="0.25">
      <c r="A44" s="4">
        <v>40</v>
      </c>
      <c r="B44" s="34" t="s">
        <v>44</v>
      </c>
      <c r="C44" s="56" t="s">
        <v>155</v>
      </c>
      <c r="D44" s="43" t="s">
        <v>143</v>
      </c>
      <c r="E44" s="5"/>
      <c r="F44" s="10"/>
      <c r="G44" s="10"/>
      <c r="H44" s="69"/>
      <c r="I44" s="69"/>
      <c r="J44" s="69">
        <v>67.48</v>
      </c>
      <c r="K44" s="68">
        <f t="shared" si="0"/>
        <v>67.48</v>
      </c>
    </row>
    <row r="45" spans="1:11" ht="15" customHeight="1" x14ac:dyDescent="0.25">
      <c r="A45" s="4">
        <v>41</v>
      </c>
      <c r="B45" s="34" t="s">
        <v>55</v>
      </c>
      <c r="C45" s="34" t="s">
        <v>82</v>
      </c>
      <c r="D45" s="50" t="s">
        <v>81</v>
      </c>
      <c r="E45" s="10"/>
      <c r="F45" s="10"/>
      <c r="G45" s="10"/>
      <c r="H45" s="69">
        <v>8.33</v>
      </c>
      <c r="I45" s="69">
        <v>57</v>
      </c>
      <c r="J45" s="69"/>
      <c r="K45" s="68">
        <f t="shared" si="0"/>
        <v>65.33</v>
      </c>
    </row>
    <row r="46" spans="1:11" ht="15" customHeight="1" x14ac:dyDescent="0.25">
      <c r="A46" s="4">
        <v>42</v>
      </c>
      <c r="B46" s="11" t="s">
        <v>24</v>
      </c>
      <c r="C46" s="12" t="s">
        <v>100</v>
      </c>
      <c r="D46" s="42" t="s">
        <v>148</v>
      </c>
      <c r="E46" s="9"/>
      <c r="F46" s="10"/>
      <c r="G46" s="10"/>
      <c r="H46" s="67">
        <v>16.670000000000002</v>
      </c>
      <c r="I46" s="67">
        <v>27.04</v>
      </c>
      <c r="J46" s="67">
        <v>5.23</v>
      </c>
      <c r="K46" s="68">
        <f t="shared" si="0"/>
        <v>48.94</v>
      </c>
    </row>
    <row r="47" spans="1:11" ht="15" customHeight="1" x14ac:dyDescent="0.25">
      <c r="A47" s="4">
        <v>43</v>
      </c>
      <c r="B47" s="11" t="s">
        <v>107</v>
      </c>
      <c r="C47" s="58" t="s">
        <v>103</v>
      </c>
      <c r="D47" s="59" t="s">
        <v>108</v>
      </c>
      <c r="E47" s="10"/>
      <c r="F47" s="10"/>
      <c r="G47" s="10"/>
      <c r="H47" s="68">
        <v>0</v>
      </c>
      <c r="I47" s="68">
        <v>4.2300000000000004</v>
      </c>
      <c r="J47" s="68"/>
      <c r="K47" s="68">
        <f t="shared" si="0"/>
        <v>4.2300000000000004</v>
      </c>
    </row>
    <row r="48" spans="1:11" ht="24.95" customHeight="1" x14ac:dyDescent="0.25">
      <c r="A48" s="31"/>
      <c r="B48" s="32"/>
      <c r="C48" s="32"/>
      <c r="D48" s="15"/>
      <c r="E48" s="33"/>
      <c r="F48" s="33"/>
      <c r="G48" s="33"/>
      <c r="H48" s="31"/>
      <c r="I48" s="31"/>
      <c r="J48" s="31"/>
      <c r="K48" s="31"/>
    </row>
    <row r="50" spans="1:11" x14ac:dyDescent="0.25">
      <c r="D50" s="24" t="s">
        <v>119</v>
      </c>
    </row>
    <row r="52" spans="1:11" ht="31.5" x14ac:dyDescent="0.25">
      <c r="A52" s="3" t="s">
        <v>52</v>
      </c>
      <c r="B52" s="7" t="s">
        <v>109</v>
      </c>
      <c r="C52" s="7" t="s">
        <v>110</v>
      </c>
      <c r="D52" s="7" t="s">
        <v>111</v>
      </c>
      <c r="E52" s="8" t="s">
        <v>112</v>
      </c>
      <c r="F52" s="8" t="s">
        <v>113</v>
      </c>
      <c r="G52" s="8"/>
      <c r="H52" s="3" t="s">
        <v>117</v>
      </c>
      <c r="I52" s="3" t="s">
        <v>114</v>
      </c>
      <c r="J52" s="3" t="s">
        <v>115</v>
      </c>
      <c r="K52" s="3" t="s">
        <v>116</v>
      </c>
    </row>
    <row r="53" spans="1:11" x14ac:dyDescent="0.25">
      <c r="A53" s="4">
        <v>1</v>
      </c>
      <c r="B53" s="11" t="s">
        <v>22</v>
      </c>
      <c r="C53" s="13" t="s">
        <v>106</v>
      </c>
      <c r="D53" s="41" t="s">
        <v>9</v>
      </c>
      <c r="E53" s="5">
        <v>1</v>
      </c>
      <c r="F53" s="10">
        <v>9</v>
      </c>
      <c r="G53" s="10"/>
      <c r="H53" s="4">
        <v>91.67</v>
      </c>
      <c r="I53" s="4">
        <v>26.06</v>
      </c>
      <c r="J53" s="4">
        <v>174.95</v>
      </c>
      <c r="K53" s="4">
        <f t="shared" ref="K53:K71" si="1">SUM(H53:J53)</f>
        <v>292.68</v>
      </c>
    </row>
    <row r="54" spans="1:11" x14ac:dyDescent="0.25">
      <c r="A54" s="4">
        <v>2</v>
      </c>
      <c r="B54" s="34" t="s">
        <v>90</v>
      </c>
      <c r="C54" s="35" t="s">
        <v>28</v>
      </c>
      <c r="D54" s="40" t="s">
        <v>9</v>
      </c>
      <c r="E54" s="5">
        <v>1</v>
      </c>
      <c r="F54" s="10">
        <v>7</v>
      </c>
      <c r="G54" s="10"/>
      <c r="H54" s="4">
        <v>86.11</v>
      </c>
      <c r="I54" s="4">
        <v>39.409999999999997</v>
      </c>
      <c r="J54" s="4">
        <v>137.38</v>
      </c>
      <c r="K54" s="4">
        <f t="shared" si="1"/>
        <v>262.89999999999998</v>
      </c>
    </row>
    <row r="55" spans="1:11" x14ac:dyDescent="0.25">
      <c r="A55" s="4">
        <v>3</v>
      </c>
      <c r="B55" s="11" t="s">
        <v>11</v>
      </c>
      <c r="C55" s="63"/>
      <c r="D55" s="64" t="s">
        <v>102</v>
      </c>
      <c r="E55" s="10">
        <v>1</v>
      </c>
      <c r="F55" s="10">
        <v>7</v>
      </c>
      <c r="G55" s="10"/>
      <c r="H55" s="4">
        <v>113.89</v>
      </c>
      <c r="I55" s="4">
        <v>119.22</v>
      </c>
      <c r="J55" s="4">
        <v>13.65</v>
      </c>
      <c r="K55" s="4">
        <f t="shared" si="1"/>
        <v>246.76000000000002</v>
      </c>
    </row>
    <row r="56" spans="1:11" x14ac:dyDescent="0.25">
      <c r="A56" s="4">
        <v>4</v>
      </c>
      <c r="B56" s="11" t="s">
        <v>17</v>
      </c>
      <c r="C56" s="16" t="s">
        <v>163</v>
      </c>
      <c r="D56" s="42" t="s">
        <v>9</v>
      </c>
      <c r="E56" s="10">
        <v>2</v>
      </c>
      <c r="F56" s="10">
        <v>7</v>
      </c>
      <c r="G56" s="10"/>
      <c r="H56" s="4">
        <v>88.89</v>
      </c>
      <c r="I56" s="4">
        <v>75.900000000000006</v>
      </c>
      <c r="J56" s="4">
        <v>71.78</v>
      </c>
      <c r="K56" s="4">
        <f t="shared" si="1"/>
        <v>236.57000000000002</v>
      </c>
    </row>
    <row r="57" spans="1:11" x14ac:dyDescent="0.25">
      <c r="A57" s="4">
        <v>5</v>
      </c>
      <c r="B57" s="11" t="s">
        <v>23</v>
      </c>
      <c r="C57" s="13" t="s">
        <v>106</v>
      </c>
      <c r="D57" s="41" t="s">
        <v>9</v>
      </c>
      <c r="E57" s="10">
        <v>1</v>
      </c>
      <c r="F57" s="10">
        <v>7</v>
      </c>
      <c r="G57" s="10"/>
      <c r="H57" s="4">
        <v>127.78</v>
      </c>
      <c r="I57" s="4">
        <v>42.35</v>
      </c>
      <c r="J57" s="4">
        <v>62.43</v>
      </c>
      <c r="K57" s="4">
        <f t="shared" si="1"/>
        <v>232.56</v>
      </c>
    </row>
    <row r="58" spans="1:11" ht="47.25" x14ac:dyDescent="0.25">
      <c r="A58" s="4">
        <v>6</v>
      </c>
      <c r="B58" s="11" t="s">
        <v>20</v>
      </c>
      <c r="C58" s="66" t="s">
        <v>166</v>
      </c>
      <c r="D58" s="42" t="s">
        <v>9</v>
      </c>
      <c r="E58" s="10">
        <v>1</v>
      </c>
      <c r="F58" s="10">
        <v>10</v>
      </c>
      <c r="G58" s="10"/>
      <c r="H58" s="4">
        <v>50</v>
      </c>
      <c r="I58" s="4">
        <v>52.12</v>
      </c>
      <c r="J58" s="4">
        <v>128.41</v>
      </c>
      <c r="K58" s="4">
        <f t="shared" si="1"/>
        <v>230.53</v>
      </c>
    </row>
    <row r="59" spans="1:11" x14ac:dyDescent="0.25">
      <c r="A59" s="4">
        <v>7</v>
      </c>
      <c r="B59" s="11" t="s">
        <v>21</v>
      </c>
      <c r="C59" s="13" t="s">
        <v>106</v>
      </c>
      <c r="D59" s="41" t="s">
        <v>9</v>
      </c>
      <c r="E59" s="10">
        <v>1</v>
      </c>
      <c r="F59" s="10">
        <v>7</v>
      </c>
      <c r="G59" s="10"/>
      <c r="H59" s="4">
        <v>116.67</v>
      </c>
      <c r="I59" s="4">
        <v>18.89</v>
      </c>
      <c r="J59" s="4">
        <v>84.11</v>
      </c>
      <c r="K59" s="4">
        <f t="shared" si="1"/>
        <v>219.67000000000002</v>
      </c>
    </row>
    <row r="60" spans="1:11" x14ac:dyDescent="0.25">
      <c r="A60" s="4">
        <v>8</v>
      </c>
      <c r="B60" s="11" t="s">
        <v>14</v>
      </c>
      <c r="C60" s="65" t="s">
        <v>161</v>
      </c>
      <c r="D60" s="42" t="s">
        <v>9</v>
      </c>
      <c r="E60" s="10">
        <v>1</v>
      </c>
      <c r="F60" s="10">
        <v>7</v>
      </c>
      <c r="G60" s="10"/>
      <c r="H60" s="4">
        <v>52.78</v>
      </c>
      <c r="I60" s="4">
        <v>28.34</v>
      </c>
      <c r="J60" s="4">
        <v>132.69</v>
      </c>
      <c r="K60" s="4">
        <f t="shared" si="1"/>
        <v>213.81</v>
      </c>
    </row>
    <row r="61" spans="1:11" ht="63" x14ac:dyDescent="0.25">
      <c r="A61" s="4">
        <v>9</v>
      </c>
      <c r="B61" s="11" t="s">
        <v>19</v>
      </c>
      <c r="C61" s="66" t="s">
        <v>165</v>
      </c>
      <c r="D61" s="42" t="s">
        <v>9</v>
      </c>
      <c r="E61" s="10">
        <v>1</v>
      </c>
      <c r="F61" s="10">
        <v>7</v>
      </c>
      <c r="G61" s="10"/>
      <c r="H61" s="4">
        <v>72.22</v>
      </c>
      <c r="I61" s="4">
        <v>68.400000000000006</v>
      </c>
      <c r="J61" s="4">
        <v>70.650000000000006</v>
      </c>
      <c r="K61" s="4">
        <f t="shared" si="1"/>
        <v>211.27</v>
      </c>
    </row>
    <row r="62" spans="1:11" x14ac:dyDescent="0.25">
      <c r="A62" s="4">
        <v>10</v>
      </c>
      <c r="B62" s="11" t="s">
        <v>18</v>
      </c>
      <c r="C62" s="16" t="s">
        <v>164</v>
      </c>
      <c r="D62" s="42" t="s">
        <v>9</v>
      </c>
      <c r="E62" s="10">
        <v>1</v>
      </c>
      <c r="F62" s="10">
        <v>7</v>
      </c>
      <c r="G62" s="10"/>
      <c r="H62" s="4">
        <v>61.11</v>
      </c>
      <c r="I62" s="4">
        <v>68.73</v>
      </c>
      <c r="J62" s="4">
        <v>79.25</v>
      </c>
      <c r="K62" s="4">
        <f t="shared" si="1"/>
        <v>209.09</v>
      </c>
    </row>
    <row r="63" spans="1:11" x14ac:dyDescent="0.25">
      <c r="A63" s="4">
        <v>11</v>
      </c>
      <c r="B63" s="34" t="s">
        <v>86</v>
      </c>
      <c r="C63" s="55" t="s">
        <v>46</v>
      </c>
      <c r="D63" s="38" t="s">
        <v>122</v>
      </c>
      <c r="E63" s="10">
        <v>1</v>
      </c>
      <c r="F63" s="10">
        <v>7</v>
      </c>
      <c r="G63" s="10"/>
      <c r="H63" s="4">
        <v>122.22</v>
      </c>
      <c r="I63" s="4">
        <v>41.04</v>
      </c>
      <c r="J63" s="4">
        <v>32.520000000000003</v>
      </c>
      <c r="K63" s="4">
        <f t="shared" si="1"/>
        <v>195.78</v>
      </c>
    </row>
    <row r="64" spans="1:11" x14ac:dyDescent="0.25">
      <c r="A64" s="4">
        <v>12</v>
      </c>
      <c r="B64" s="35" t="s">
        <v>59</v>
      </c>
      <c r="C64" s="56" t="s">
        <v>48</v>
      </c>
      <c r="D64" s="62" t="s">
        <v>49</v>
      </c>
      <c r="E64" s="10">
        <v>2</v>
      </c>
      <c r="F64" s="10">
        <v>7</v>
      </c>
      <c r="G64" s="10"/>
      <c r="H64" s="4">
        <v>91.67</v>
      </c>
      <c r="I64" s="4">
        <v>50.81</v>
      </c>
      <c r="J64" s="4">
        <v>51.59</v>
      </c>
      <c r="K64" s="4">
        <f t="shared" si="1"/>
        <v>194.07000000000002</v>
      </c>
    </row>
    <row r="65" spans="1:11" x14ac:dyDescent="0.25">
      <c r="A65" s="4">
        <v>13</v>
      </c>
      <c r="B65" s="11" t="s">
        <v>13</v>
      </c>
      <c r="C65" s="65" t="s">
        <v>104</v>
      </c>
      <c r="D65" s="42" t="s">
        <v>9</v>
      </c>
      <c r="E65" s="10">
        <v>2</v>
      </c>
      <c r="F65" s="10">
        <v>7</v>
      </c>
      <c r="G65" s="10"/>
      <c r="H65" s="4">
        <v>22.22</v>
      </c>
      <c r="I65" s="4">
        <v>139.41</v>
      </c>
      <c r="J65" s="4">
        <v>32.340000000000003</v>
      </c>
      <c r="K65" s="4">
        <f t="shared" si="1"/>
        <v>193.97</v>
      </c>
    </row>
    <row r="66" spans="1:11" x14ac:dyDescent="0.25">
      <c r="A66" s="4">
        <v>14</v>
      </c>
      <c r="B66" s="11" t="s">
        <v>10</v>
      </c>
      <c r="C66" s="12" t="s">
        <v>100</v>
      </c>
      <c r="D66" s="42" t="s">
        <v>9</v>
      </c>
      <c r="E66" s="10">
        <v>2</v>
      </c>
      <c r="F66" s="10">
        <v>7</v>
      </c>
      <c r="G66" s="10"/>
      <c r="H66" s="4">
        <v>122.22</v>
      </c>
      <c r="I66" s="4">
        <v>51.47</v>
      </c>
      <c r="J66" s="4">
        <v>8.6</v>
      </c>
      <c r="K66" s="4">
        <f t="shared" si="1"/>
        <v>182.29</v>
      </c>
    </row>
    <row r="67" spans="1:11" x14ac:dyDescent="0.25">
      <c r="A67" s="4">
        <v>15</v>
      </c>
      <c r="B67" s="11" t="s">
        <v>12</v>
      </c>
      <c r="C67" s="12" t="s">
        <v>103</v>
      </c>
      <c r="D67" s="41" t="s">
        <v>9</v>
      </c>
      <c r="E67" s="5">
        <v>1</v>
      </c>
      <c r="F67" s="10">
        <v>9</v>
      </c>
      <c r="G67" s="10"/>
      <c r="H67" s="4">
        <v>0</v>
      </c>
      <c r="I67" s="4">
        <v>15.31</v>
      </c>
      <c r="J67" s="4">
        <v>149.63</v>
      </c>
      <c r="K67" s="4">
        <f t="shared" si="1"/>
        <v>164.94</v>
      </c>
    </row>
    <row r="68" spans="1:11" x14ac:dyDescent="0.25">
      <c r="A68" s="4">
        <v>16</v>
      </c>
      <c r="B68" s="11" t="s">
        <v>16</v>
      </c>
      <c r="C68" s="13" t="s">
        <v>162</v>
      </c>
      <c r="D68" s="42" t="s">
        <v>9</v>
      </c>
      <c r="E68" s="10">
        <v>1</v>
      </c>
      <c r="F68" s="10">
        <v>7</v>
      </c>
      <c r="G68" s="10"/>
      <c r="H68" s="4">
        <v>50</v>
      </c>
      <c r="I68" s="4">
        <v>27.36</v>
      </c>
      <c r="J68" s="4">
        <v>86.36</v>
      </c>
      <c r="K68" s="4">
        <f t="shared" si="1"/>
        <v>163.72</v>
      </c>
    </row>
    <row r="69" spans="1:11" x14ac:dyDescent="0.25">
      <c r="A69" s="4">
        <v>17</v>
      </c>
      <c r="B69" s="39" t="s">
        <v>69</v>
      </c>
      <c r="C69" s="39" t="s">
        <v>68</v>
      </c>
      <c r="D69" s="60" t="s">
        <v>121</v>
      </c>
      <c r="E69" s="9">
        <v>2</v>
      </c>
      <c r="F69" s="10">
        <v>7</v>
      </c>
      <c r="G69" s="10"/>
      <c r="H69" s="4">
        <v>133.33000000000001</v>
      </c>
      <c r="I69" s="68"/>
      <c r="J69" s="68"/>
      <c r="K69" s="68">
        <f t="shared" si="1"/>
        <v>133.33000000000001</v>
      </c>
    </row>
    <row r="70" spans="1:11" x14ac:dyDescent="0.25">
      <c r="A70" s="4">
        <v>18</v>
      </c>
      <c r="B70" s="34" t="s">
        <v>156</v>
      </c>
      <c r="C70" s="35" t="s">
        <v>28</v>
      </c>
      <c r="D70" s="36" t="s">
        <v>157</v>
      </c>
      <c r="E70" s="5">
        <v>1</v>
      </c>
      <c r="F70" s="10">
        <v>8</v>
      </c>
      <c r="G70" s="10"/>
      <c r="H70" s="4">
        <v>13.89</v>
      </c>
      <c r="I70" s="4">
        <v>31.27</v>
      </c>
      <c r="J70" s="4">
        <v>46.73</v>
      </c>
      <c r="K70" s="4">
        <f t="shared" si="1"/>
        <v>91.889999999999986</v>
      </c>
    </row>
    <row r="71" spans="1:11" x14ac:dyDescent="0.25">
      <c r="A71" s="4">
        <v>19</v>
      </c>
      <c r="B71" s="34" t="s">
        <v>158</v>
      </c>
      <c r="C71" s="57" t="s">
        <v>159</v>
      </c>
      <c r="D71" s="61" t="s">
        <v>160</v>
      </c>
      <c r="E71" s="10">
        <v>2</v>
      </c>
      <c r="F71" s="10">
        <v>7</v>
      </c>
      <c r="G71" s="10"/>
      <c r="H71" s="4"/>
      <c r="I71" s="4"/>
      <c r="J71" s="4">
        <v>0.6</v>
      </c>
      <c r="K71" s="4">
        <f t="shared" si="1"/>
        <v>0.6</v>
      </c>
    </row>
  </sheetData>
  <autoFilter ref="B4:K4">
    <sortState ref="B5:K46">
      <sortCondition descending="1" ref="K4"/>
    </sortState>
  </autoFilter>
  <sortState ref="B68:K71">
    <sortCondition descending="1" ref="K68:K71"/>
  </sortState>
  <mergeCells count="2">
    <mergeCell ref="B1:J1"/>
    <mergeCell ref="B2:J2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рус-англ.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2017-01-18T05:44:35Z</dcterms:modified>
</cp:coreProperties>
</file>