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5-7 классы" sheetId="1" r:id="rId1"/>
    <sheet name="8 класс" sheetId="2" r:id="rId2"/>
    <sheet name="9 класс" sheetId="3" r:id="rId3"/>
  </sheets>
  <definedNames>
    <definedName name="_xlnm._FilterDatabase" localSheetId="0" hidden="1">'5-7 классы'!$B$2:$P$2</definedName>
    <definedName name="_xlnm._FilterDatabase" localSheetId="2" hidden="1">'9 класс'!$B$2:$P$23</definedName>
  </definedNames>
  <calcPr calcId="162913"/>
</workbook>
</file>

<file path=xl/calcChain.xml><?xml version="1.0" encoding="utf-8"?>
<calcChain xmlns="http://schemas.openxmlformats.org/spreadsheetml/2006/main">
  <c r="O164" i="1" l="1"/>
  <c r="J164" i="1"/>
  <c r="P164" i="1" s="1"/>
  <c r="O163" i="1"/>
  <c r="J163" i="1"/>
  <c r="O154" i="1"/>
  <c r="J154" i="1"/>
  <c r="P154" i="1" s="1"/>
  <c r="O148" i="1"/>
  <c r="P148" i="1" s="1"/>
  <c r="J148" i="1"/>
  <c r="O146" i="1"/>
  <c r="J146" i="1"/>
  <c r="P146" i="1" s="1"/>
  <c r="O141" i="1"/>
  <c r="J141" i="1"/>
  <c r="O138" i="1"/>
  <c r="J138" i="1"/>
  <c r="P138" i="1" s="1"/>
  <c r="O135" i="1"/>
  <c r="J135" i="1"/>
  <c r="O134" i="1"/>
  <c r="J134" i="1"/>
  <c r="P134" i="1" s="1"/>
  <c r="O125" i="1"/>
  <c r="J125" i="1"/>
  <c r="O117" i="1"/>
  <c r="J117" i="1"/>
  <c r="O115" i="1"/>
  <c r="J115" i="1"/>
  <c r="O108" i="1"/>
  <c r="J108" i="1"/>
  <c r="O98" i="1"/>
  <c r="J98" i="1"/>
  <c r="O97" i="1"/>
  <c r="J97" i="1"/>
  <c r="P97" i="1" s="1"/>
  <c r="O82" i="1"/>
  <c r="J82" i="1"/>
  <c r="O29" i="1"/>
  <c r="J29" i="1"/>
  <c r="P29" i="1" s="1"/>
  <c r="O171" i="1"/>
  <c r="J171" i="1"/>
  <c r="O166" i="1"/>
  <c r="J166" i="1"/>
  <c r="O158" i="1"/>
  <c r="J158" i="1"/>
  <c r="O157" i="1"/>
  <c r="J157" i="1"/>
  <c r="P157" i="1" s="1"/>
  <c r="O142" i="1"/>
  <c r="J142" i="1"/>
  <c r="P142" i="1" s="1"/>
  <c r="O137" i="1"/>
  <c r="J137" i="1"/>
  <c r="O128" i="1"/>
  <c r="J128" i="1"/>
  <c r="P128" i="1" s="1"/>
  <c r="O126" i="1"/>
  <c r="J126" i="1"/>
  <c r="O122" i="1"/>
  <c r="J122" i="1"/>
  <c r="P122" i="1" s="1"/>
  <c r="O121" i="1"/>
  <c r="P121" i="1" s="1"/>
  <c r="J121" i="1"/>
  <c r="O79" i="1"/>
  <c r="J79" i="1"/>
  <c r="P79" i="1" s="1"/>
  <c r="O78" i="1"/>
  <c r="J78" i="1"/>
  <c r="O72" i="1"/>
  <c r="J72" i="1"/>
  <c r="P72" i="1" s="1"/>
  <c r="O71" i="1"/>
  <c r="J71" i="1"/>
  <c r="O67" i="1"/>
  <c r="J67" i="1"/>
  <c r="P67" i="1" s="1"/>
  <c r="O61" i="1"/>
  <c r="J61" i="1"/>
  <c r="O55" i="1"/>
  <c r="J55" i="1"/>
  <c r="O49" i="1"/>
  <c r="J49" i="1"/>
  <c r="O41" i="1"/>
  <c r="J41" i="1"/>
  <c r="O40" i="1"/>
  <c r="J40" i="1"/>
  <c r="O33" i="1"/>
  <c r="J33" i="1"/>
  <c r="P33" i="1" s="1"/>
  <c r="O28" i="1"/>
  <c r="J28" i="1"/>
  <c r="O26" i="1"/>
  <c r="J26" i="1"/>
  <c r="P26" i="1" s="1"/>
  <c r="O17" i="1"/>
  <c r="J17" i="1"/>
  <c r="P17" i="1" s="1"/>
  <c r="O13" i="1"/>
  <c r="J13" i="1"/>
  <c r="P13" i="1" s="1"/>
  <c r="O3" i="1"/>
  <c r="J3" i="1"/>
  <c r="P55" i="1" l="1"/>
  <c r="P117" i="1"/>
  <c r="P3" i="1"/>
  <c r="P40" i="1"/>
  <c r="P61" i="1"/>
  <c r="P126" i="1"/>
  <c r="P171" i="1"/>
  <c r="P98" i="1"/>
  <c r="P125" i="1"/>
  <c r="P163" i="1"/>
  <c r="P28" i="1"/>
  <c r="P137" i="1"/>
  <c r="P49" i="1"/>
  <c r="P166" i="1"/>
  <c r="P115" i="1"/>
  <c r="P82" i="1"/>
  <c r="P41" i="1"/>
  <c r="P71" i="1"/>
  <c r="P78" i="1"/>
  <c r="P158" i="1"/>
  <c r="P108" i="1"/>
  <c r="P135" i="1"/>
  <c r="P141" i="1"/>
  <c r="J22" i="3"/>
  <c r="O22" i="3"/>
  <c r="O20" i="3"/>
  <c r="O3" i="3"/>
  <c r="O16" i="3"/>
  <c r="O19" i="3"/>
  <c r="O11" i="3"/>
  <c r="O12" i="3"/>
  <c r="O6" i="3"/>
  <c r="O10" i="3"/>
  <c r="O13" i="3"/>
  <c r="O18" i="3"/>
  <c r="O5" i="3"/>
  <c r="O4" i="3"/>
  <c r="O9" i="3"/>
  <c r="O7" i="3"/>
  <c r="O17" i="3"/>
  <c r="O8" i="3"/>
  <c r="O21" i="3"/>
  <c r="O23" i="3"/>
  <c r="O14" i="3"/>
  <c r="O15" i="3"/>
  <c r="J20" i="3"/>
  <c r="J3" i="3"/>
  <c r="J16" i="3"/>
  <c r="J19" i="3"/>
  <c r="P19" i="3" s="1"/>
  <c r="J11" i="3"/>
  <c r="J12" i="3"/>
  <c r="J6" i="3"/>
  <c r="J10" i="3"/>
  <c r="J13" i="3"/>
  <c r="P13" i="3" s="1"/>
  <c r="J18" i="3"/>
  <c r="J5" i="3"/>
  <c r="J4" i="3"/>
  <c r="P4" i="3" s="1"/>
  <c r="J9" i="3"/>
  <c r="J7" i="3"/>
  <c r="J17" i="3"/>
  <c r="J8" i="3"/>
  <c r="P8" i="3" s="1"/>
  <c r="J21" i="3"/>
  <c r="P21" i="3" s="1"/>
  <c r="J23" i="3"/>
  <c r="P23" i="3" s="1"/>
  <c r="J14" i="3"/>
  <c r="J15" i="3"/>
  <c r="P11" i="3" l="1"/>
  <c r="P20" i="3"/>
  <c r="P9" i="3"/>
  <c r="P14" i="3"/>
  <c r="P17" i="3"/>
  <c r="P5" i="3"/>
  <c r="P6" i="3"/>
  <c r="P16" i="3"/>
  <c r="P22" i="3"/>
  <c r="P15" i="3"/>
  <c r="P7" i="3"/>
  <c r="P18" i="3"/>
  <c r="P12" i="3"/>
  <c r="P3" i="3"/>
  <c r="P10" i="3"/>
  <c r="O5" i="2"/>
  <c r="J5" i="2"/>
  <c r="P5" i="2" s="1"/>
  <c r="O17" i="2"/>
  <c r="J17" i="2"/>
  <c r="J9" i="2"/>
  <c r="O9" i="2"/>
  <c r="J40" i="2"/>
  <c r="O40" i="2"/>
  <c r="J20" i="2"/>
  <c r="O20" i="2"/>
  <c r="J41" i="2"/>
  <c r="O41" i="2"/>
  <c r="J42" i="2"/>
  <c r="O42" i="2"/>
  <c r="J25" i="2"/>
  <c r="O25" i="2"/>
  <c r="J26" i="2"/>
  <c r="O26" i="2"/>
  <c r="J27" i="2"/>
  <c r="O27" i="2"/>
  <c r="J10" i="2"/>
  <c r="O10" i="2"/>
  <c r="J11" i="2"/>
  <c r="O11" i="2"/>
  <c r="J16" i="2"/>
  <c r="O16" i="2"/>
  <c r="J28" i="2"/>
  <c r="O28" i="2"/>
  <c r="J29" i="2"/>
  <c r="O29" i="2"/>
  <c r="J23" i="2"/>
  <c r="O23" i="2"/>
  <c r="J6" i="2"/>
  <c r="O6" i="2"/>
  <c r="J7" i="2"/>
  <c r="O7" i="2"/>
  <c r="J21" i="2"/>
  <c r="O21" i="2"/>
  <c r="J35" i="2"/>
  <c r="O35" i="2"/>
  <c r="J13" i="2"/>
  <c r="O13" i="2"/>
  <c r="J31" i="2"/>
  <c r="O31" i="2"/>
  <c r="J33" i="2"/>
  <c r="O33" i="2"/>
  <c r="J12" i="2"/>
  <c r="O12" i="2"/>
  <c r="J14" i="2"/>
  <c r="O14" i="2"/>
  <c r="J3" i="2"/>
  <c r="O3" i="2"/>
  <c r="J24" i="2"/>
  <c r="O24" i="2"/>
  <c r="J36" i="2"/>
  <c r="O36" i="2"/>
  <c r="J4" i="2"/>
  <c r="O4" i="2"/>
  <c r="J32" i="2"/>
  <c r="O32" i="2"/>
  <c r="J37" i="2"/>
  <c r="O37" i="2"/>
  <c r="J38" i="2"/>
  <c r="O38" i="2"/>
  <c r="J18" i="2"/>
  <c r="O18" i="2"/>
  <c r="J34" i="2"/>
  <c r="O34" i="2"/>
  <c r="J15" i="2"/>
  <c r="O15" i="2"/>
  <c r="J19" i="2"/>
  <c r="O19" i="2"/>
  <c r="J22" i="2"/>
  <c r="O22" i="2"/>
  <c r="J39" i="2"/>
  <c r="O39" i="2"/>
  <c r="J30" i="2"/>
  <c r="O30" i="2"/>
  <c r="J8" i="2"/>
  <c r="O8" i="2"/>
  <c r="P17" i="2" l="1"/>
  <c r="P34" i="2"/>
  <c r="P36" i="2"/>
  <c r="P28" i="2"/>
  <c r="P40" i="2"/>
  <c r="P30" i="2"/>
  <c r="P37" i="2"/>
  <c r="P33" i="2"/>
  <c r="P42" i="2"/>
  <c r="P20" i="2"/>
  <c r="P35" i="2"/>
  <c r="P23" i="2"/>
  <c r="P32" i="2"/>
  <c r="P31" i="2"/>
  <c r="P26" i="2"/>
  <c r="P38" i="2"/>
  <c r="P16" i="2"/>
  <c r="P25" i="2"/>
  <c r="P41" i="2"/>
  <c r="P22" i="2"/>
  <c r="P15" i="2"/>
  <c r="P39" i="2"/>
  <c r="P9" i="2"/>
  <c r="P27" i="2"/>
  <c r="P7" i="2"/>
  <c r="P3" i="2"/>
  <c r="P19" i="2"/>
  <c r="P21" i="2"/>
  <c r="P6" i="2"/>
  <c r="P24" i="2"/>
  <c r="P11" i="2"/>
  <c r="P8" i="2"/>
  <c r="P13" i="2"/>
  <c r="P18" i="2"/>
  <c r="P14" i="2"/>
  <c r="P12" i="2"/>
  <c r="P10" i="2"/>
  <c r="P29" i="2"/>
  <c r="P4" i="2"/>
  <c r="J77" i="1"/>
  <c r="J95" i="1" l="1"/>
  <c r="O95" i="1"/>
  <c r="J140" i="1"/>
  <c r="O140" i="1"/>
  <c r="J130" i="1"/>
  <c r="O130" i="1"/>
  <c r="J165" i="1"/>
  <c r="O165" i="1"/>
  <c r="J35" i="1"/>
  <c r="O35" i="1"/>
  <c r="J119" i="1"/>
  <c r="O119" i="1"/>
  <c r="J83" i="1"/>
  <c r="O83" i="1"/>
  <c r="J56" i="1"/>
  <c r="O56" i="1"/>
  <c r="J110" i="1"/>
  <c r="O110" i="1"/>
  <c r="J16" i="1"/>
  <c r="O16" i="1"/>
  <c r="J101" i="1"/>
  <c r="O101" i="1"/>
  <c r="J20" i="1"/>
  <c r="O20" i="1"/>
  <c r="J144" i="1"/>
  <c r="O144" i="1"/>
  <c r="J66" i="1"/>
  <c r="O66" i="1"/>
  <c r="J48" i="1"/>
  <c r="O48" i="1"/>
  <c r="J105" i="1"/>
  <c r="O105" i="1"/>
  <c r="J39" i="1"/>
  <c r="O39" i="1"/>
  <c r="J74" i="1"/>
  <c r="O74" i="1"/>
  <c r="J14" i="1"/>
  <c r="O14" i="1"/>
  <c r="J7" i="1"/>
  <c r="O7" i="1"/>
  <c r="J9" i="1"/>
  <c r="O9" i="1"/>
  <c r="J52" i="1"/>
  <c r="O52" i="1"/>
  <c r="J93" i="1"/>
  <c r="O93" i="1"/>
  <c r="J12" i="1"/>
  <c r="O12" i="1"/>
  <c r="J170" i="1"/>
  <c r="O170" i="1"/>
  <c r="J162" i="1"/>
  <c r="O162" i="1"/>
  <c r="J173" i="1"/>
  <c r="O173" i="1"/>
  <c r="J63" i="1"/>
  <c r="O63" i="1"/>
  <c r="J147" i="1"/>
  <c r="O147" i="1"/>
  <c r="J86" i="1"/>
  <c r="O86" i="1"/>
  <c r="J62" i="1"/>
  <c r="O62" i="1"/>
  <c r="J104" i="1"/>
  <c r="O104" i="1"/>
  <c r="J91" i="1"/>
  <c r="O91" i="1"/>
  <c r="J111" i="1"/>
  <c r="O111" i="1"/>
  <c r="J114" i="1"/>
  <c r="O114" i="1"/>
  <c r="J89" i="1"/>
  <c r="O89" i="1"/>
  <c r="J57" i="1"/>
  <c r="O57" i="1"/>
  <c r="J73" i="1"/>
  <c r="O73" i="1"/>
  <c r="J149" i="1"/>
  <c r="O149" i="1"/>
  <c r="J84" i="1"/>
  <c r="O84" i="1"/>
  <c r="J167" i="1"/>
  <c r="O167" i="1"/>
  <c r="J132" i="1"/>
  <c r="O132" i="1"/>
  <c r="J59" i="1"/>
  <c r="O59" i="1"/>
  <c r="J109" i="1"/>
  <c r="O109" i="1"/>
  <c r="J145" i="1"/>
  <c r="O145" i="1"/>
  <c r="J94" i="1"/>
  <c r="O94" i="1"/>
  <c r="J44" i="1"/>
  <c r="O44" i="1"/>
  <c r="J10" i="1"/>
  <c r="O10" i="1"/>
  <c r="J102" i="1"/>
  <c r="O102" i="1"/>
  <c r="J37" i="1"/>
  <c r="O37" i="1"/>
  <c r="J19" i="1"/>
  <c r="O19" i="1"/>
  <c r="J124" i="1"/>
  <c r="O124" i="1"/>
  <c r="J107" i="1"/>
  <c r="O107" i="1"/>
  <c r="J161" i="1"/>
  <c r="O161" i="1"/>
  <c r="J50" i="1"/>
  <c r="O50" i="1"/>
  <c r="J25" i="1"/>
  <c r="O25" i="1"/>
  <c r="J90" i="1"/>
  <c r="O90" i="1"/>
  <c r="J18" i="1"/>
  <c r="O18" i="1"/>
  <c r="J156" i="1"/>
  <c r="O156" i="1"/>
  <c r="J113" i="1"/>
  <c r="O113" i="1"/>
  <c r="J60" i="1"/>
  <c r="O60" i="1"/>
  <c r="J65" i="1"/>
  <c r="O65" i="1"/>
  <c r="J64" i="1"/>
  <c r="O64" i="1"/>
  <c r="J153" i="1"/>
  <c r="O153" i="1"/>
  <c r="J106" i="1"/>
  <c r="O106" i="1"/>
  <c r="J143" i="1"/>
  <c r="O143" i="1"/>
  <c r="O77" i="1"/>
  <c r="P77" i="1" s="1"/>
  <c r="J24" i="1"/>
  <c r="O24" i="1"/>
  <c r="J123" i="1"/>
  <c r="O123" i="1"/>
  <c r="J160" i="1"/>
  <c r="O160" i="1"/>
  <c r="J155" i="1"/>
  <c r="O155" i="1"/>
  <c r="J75" i="1"/>
  <c r="O75" i="1"/>
  <c r="J92" i="1"/>
  <c r="O92" i="1"/>
  <c r="J118" i="1"/>
  <c r="O118" i="1"/>
  <c r="J103" i="1"/>
  <c r="O103" i="1"/>
  <c r="J38" i="1"/>
  <c r="O38" i="1"/>
  <c r="J151" i="1"/>
  <c r="O151" i="1"/>
  <c r="J100" i="1"/>
  <c r="O100" i="1"/>
  <c r="J42" i="1"/>
  <c r="O42" i="1"/>
  <c r="J70" i="1"/>
  <c r="O70" i="1"/>
  <c r="J150" i="1"/>
  <c r="O150" i="1"/>
  <c r="J85" i="1"/>
  <c r="O85" i="1"/>
  <c r="J99" i="1"/>
  <c r="O99" i="1"/>
  <c r="J47" i="1"/>
  <c r="O47" i="1"/>
  <c r="J45" i="1"/>
  <c r="O45" i="1"/>
  <c r="J58" i="1"/>
  <c r="O58" i="1"/>
  <c r="J131" i="1"/>
  <c r="O131" i="1"/>
  <c r="J159" i="1"/>
  <c r="O159" i="1"/>
  <c r="J53" i="1"/>
  <c r="O53" i="1"/>
  <c r="J112" i="1"/>
  <c r="O112" i="1"/>
  <c r="J43" i="1"/>
  <c r="O43" i="1"/>
  <c r="J129" i="1"/>
  <c r="O129" i="1"/>
  <c r="J80" i="1"/>
  <c r="O80" i="1"/>
  <c r="J169" i="1"/>
  <c r="O169" i="1"/>
  <c r="J152" i="1"/>
  <c r="O152" i="1"/>
  <c r="J139" i="1"/>
  <c r="O139" i="1"/>
  <c r="J168" i="1"/>
  <c r="O168" i="1"/>
  <c r="J76" i="1"/>
  <c r="O76" i="1"/>
  <c r="J88" i="1"/>
  <c r="O88" i="1"/>
  <c r="J46" i="1"/>
  <c r="O46" i="1"/>
  <c r="J68" i="1"/>
  <c r="O68" i="1"/>
  <c r="J54" i="1"/>
  <c r="O54" i="1"/>
  <c r="J4" i="1"/>
  <c r="O4" i="1"/>
  <c r="J69" i="1"/>
  <c r="O69" i="1"/>
  <c r="J27" i="1"/>
  <c r="O27" i="1"/>
  <c r="J36" i="1"/>
  <c r="O36" i="1"/>
  <c r="J32" i="1"/>
  <c r="O32" i="1"/>
  <c r="J23" i="1"/>
  <c r="O23" i="1"/>
  <c r="J11" i="1"/>
  <c r="O11" i="1"/>
  <c r="J6" i="1"/>
  <c r="O6" i="1"/>
  <c r="J96" i="1"/>
  <c r="O96" i="1"/>
  <c r="J30" i="1"/>
  <c r="O30" i="1"/>
  <c r="J21" i="1"/>
  <c r="O21" i="1"/>
  <c r="J5" i="1"/>
  <c r="O5" i="1"/>
  <c r="J8" i="1"/>
  <c r="O8" i="1"/>
  <c r="J51" i="1"/>
  <c r="O51" i="1"/>
  <c r="J34" i="1"/>
  <c r="O34" i="1"/>
  <c r="J15" i="1"/>
  <c r="O15" i="1"/>
  <c r="J116" i="1"/>
  <c r="O116" i="1"/>
  <c r="J31" i="1"/>
  <c r="O31" i="1"/>
  <c r="J87" i="1"/>
  <c r="O87" i="1"/>
  <c r="J81" i="1"/>
  <c r="O81" i="1"/>
  <c r="J136" i="1"/>
  <c r="O136" i="1"/>
  <c r="J22" i="1"/>
  <c r="O22" i="1"/>
  <c r="J120" i="1"/>
  <c r="O120" i="1"/>
  <c r="J127" i="1"/>
  <c r="O127" i="1"/>
  <c r="J172" i="1"/>
  <c r="O172" i="1"/>
  <c r="O133" i="1"/>
  <c r="J133" i="1"/>
  <c r="P170" i="1" l="1"/>
  <c r="P47" i="1"/>
  <c r="P145" i="1"/>
  <c r="P120" i="1"/>
  <c r="P87" i="1"/>
  <c r="P34" i="1"/>
  <c r="P96" i="1"/>
  <c r="P32" i="1"/>
  <c r="P4" i="1"/>
  <c r="P88" i="1"/>
  <c r="P80" i="1"/>
  <c r="P53" i="1"/>
  <c r="P45" i="1"/>
  <c r="P150" i="1"/>
  <c r="P151" i="1"/>
  <c r="P103" i="1"/>
  <c r="P155" i="1"/>
  <c r="P123" i="1"/>
  <c r="P106" i="1"/>
  <c r="P64" i="1"/>
  <c r="P60" i="1"/>
  <c r="P156" i="1"/>
  <c r="P90" i="1"/>
  <c r="P50" i="1"/>
  <c r="P107" i="1"/>
  <c r="P19" i="1"/>
  <c r="P102" i="1"/>
  <c r="P44" i="1"/>
  <c r="P59" i="1"/>
  <c r="P167" i="1"/>
  <c r="P149" i="1"/>
  <c r="P57" i="1"/>
  <c r="P114" i="1"/>
  <c r="P91" i="1"/>
  <c r="P62" i="1"/>
  <c r="P147" i="1"/>
  <c r="P173" i="1"/>
  <c r="P93" i="1"/>
  <c r="P9" i="1"/>
  <c r="P14" i="1"/>
  <c r="P39" i="1"/>
  <c r="P48" i="1"/>
  <c r="P66" i="1"/>
  <c r="P20" i="1"/>
  <c r="P16" i="1"/>
  <c r="P56" i="1"/>
  <c r="P119" i="1"/>
  <c r="P130" i="1"/>
  <c r="P95" i="1"/>
  <c r="P172" i="1"/>
  <c r="P136" i="1"/>
  <c r="P116" i="1"/>
  <c r="P8" i="1"/>
  <c r="P21" i="1"/>
  <c r="P11" i="1"/>
  <c r="P27" i="1"/>
  <c r="P68" i="1"/>
  <c r="P168" i="1"/>
  <c r="P152" i="1"/>
  <c r="P43" i="1"/>
  <c r="P131" i="1"/>
  <c r="P99" i="1"/>
  <c r="P42" i="1"/>
  <c r="P92" i="1"/>
  <c r="P127" i="1"/>
  <c r="P22" i="1"/>
  <c r="P81" i="1"/>
  <c r="P31" i="1"/>
  <c r="P15" i="1"/>
  <c r="P51" i="1"/>
  <c r="P5" i="1"/>
  <c r="P30" i="1"/>
  <c r="P6" i="1"/>
  <c r="P23" i="1"/>
  <c r="P36" i="1"/>
  <c r="P69" i="1"/>
  <c r="P54" i="1"/>
  <c r="P46" i="1"/>
  <c r="P76" i="1"/>
  <c r="P139" i="1"/>
  <c r="P169" i="1"/>
  <c r="P129" i="1"/>
  <c r="P112" i="1"/>
  <c r="P159" i="1"/>
  <c r="P58" i="1"/>
  <c r="P85" i="1"/>
  <c r="P70" i="1"/>
  <c r="P100" i="1"/>
  <c r="P38" i="1"/>
  <c r="P118" i="1"/>
  <c r="P75" i="1"/>
  <c r="P160" i="1"/>
  <c r="P24" i="1"/>
  <c r="P143" i="1"/>
  <c r="P153" i="1"/>
  <c r="P65" i="1"/>
  <c r="P113" i="1"/>
  <c r="P18" i="1"/>
  <c r="P25" i="1"/>
  <c r="P161" i="1"/>
  <c r="P124" i="1"/>
  <c r="P37" i="1"/>
  <c r="P10" i="1"/>
  <c r="P94" i="1"/>
  <c r="P109" i="1"/>
  <c r="P132" i="1"/>
  <c r="P84" i="1"/>
  <c r="P73" i="1"/>
  <c r="P89" i="1"/>
  <c r="P111" i="1"/>
  <c r="P104" i="1"/>
  <c r="P86" i="1"/>
  <c r="P63" i="1"/>
  <c r="P162" i="1"/>
  <c r="P12" i="1"/>
  <c r="P52" i="1"/>
  <c r="P7" i="1"/>
  <c r="P74" i="1"/>
  <c r="P105" i="1"/>
  <c r="P144" i="1"/>
  <c r="P101" i="1"/>
  <c r="P110" i="1"/>
  <c r="P83" i="1"/>
  <c r="P35" i="1"/>
  <c r="P165" i="1"/>
  <c r="P140" i="1"/>
  <c r="P133" i="1"/>
</calcChain>
</file>

<file path=xl/comments1.xml><?xml version="1.0" encoding="utf-8"?>
<comments xmlns="http://schemas.openxmlformats.org/spreadsheetml/2006/main">
  <authors>
    <author>Автор</author>
  </authors>
  <commentLis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malik_kamil228@mail.ru
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  <charset val="204"/>
          </rPr>
          <t>naruto_gigant@mail.ru
87078179122</t>
        </r>
      </text>
    </comment>
  </commentList>
</comments>
</file>

<file path=xl/sharedStrings.xml><?xml version="1.0" encoding="utf-8"?>
<sst xmlns="http://schemas.openxmlformats.org/spreadsheetml/2006/main" count="837" uniqueCount="333">
  <si>
    <t>№</t>
  </si>
  <si>
    <t>Фамилия, имя</t>
  </si>
  <si>
    <t>Школа</t>
  </si>
  <si>
    <t>Класс</t>
  </si>
  <si>
    <t>Предмет</t>
  </si>
  <si>
    <t>Утебаев Куат</t>
  </si>
  <si>
    <t>НАО "РФМШ"</t>
  </si>
  <si>
    <t>математика</t>
  </si>
  <si>
    <t>Катаева Асель</t>
  </si>
  <si>
    <t xml:space="preserve">Сатубалдин Таир </t>
  </si>
  <si>
    <t>НИШ ФМН, Алматы</t>
  </si>
  <si>
    <t xml:space="preserve">Садыбеков Ернар </t>
  </si>
  <si>
    <t xml:space="preserve">Иманмалик Алим </t>
  </si>
  <si>
    <t xml:space="preserve">Абдиразак Нурасыл </t>
  </si>
  <si>
    <t xml:space="preserve">Омiрзак Б.К. </t>
  </si>
  <si>
    <t xml:space="preserve">Алжанова Мадина </t>
  </si>
  <si>
    <t xml:space="preserve">Олжабаев Асылбек </t>
  </si>
  <si>
    <t>Шаким Амели</t>
  </si>
  <si>
    <t xml:space="preserve">Исмаилова Амина </t>
  </si>
  <si>
    <t>Сарбасов Ерсаин</t>
  </si>
  <si>
    <t xml:space="preserve">Молдабаева Камила </t>
  </si>
  <si>
    <t xml:space="preserve">Камалова Дильназ </t>
  </si>
  <si>
    <t>Муханова Аружан</t>
  </si>
  <si>
    <t xml:space="preserve">Ли Виктор </t>
  </si>
  <si>
    <t>Мукимбеков Шынгыс</t>
  </si>
  <si>
    <t xml:space="preserve">Есенкызы Кундыз </t>
  </si>
  <si>
    <t>Болатбеков Әділет</t>
  </si>
  <si>
    <t>НИШ ХБН г. Усть-Каменогорск</t>
  </si>
  <si>
    <t>Тулемисова Лина</t>
  </si>
  <si>
    <t>Келешек - РСФМСШИ</t>
  </si>
  <si>
    <t>Құсайын Қайсар</t>
  </si>
  <si>
    <t>Жұмағазықызы Аружан</t>
  </si>
  <si>
    <t>Жалқұл Тұрар</t>
  </si>
  <si>
    <t>Авутов Руслан</t>
  </si>
  <si>
    <t>Кусаинов Алимжан</t>
  </si>
  <si>
    <t>Тен Юрий</t>
  </si>
  <si>
    <t>Жарас Меруерт</t>
  </si>
  <si>
    <t>Омаров Ален</t>
  </si>
  <si>
    <t>Нургалиева Аружан</t>
  </si>
  <si>
    <t>Албурина Аделя</t>
  </si>
  <si>
    <t>Санаев Абулхаир</t>
  </si>
  <si>
    <t>Тастанова Гаухар</t>
  </si>
  <si>
    <t>Байгазин Марат</t>
  </si>
  <si>
    <t>Нуркеримов Алихан</t>
  </si>
  <si>
    <t>Омаров Канагатали</t>
  </si>
  <si>
    <t>Раимбеков Карим</t>
  </si>
  <si>
    <t>Сидорова Лейла</t>
  </si>
  <si>
    <t>Таипов Алишер</t>
  </si>
  <si>
    <t>Дуйсеев Арман</t>
  </si>
  <si>
    <t>Жанат Жалғас</t>
  </si>
  <si>
    <t>Мұсаұлы Осман</t>
  </si>
  <si>
    <t>Умурзак Тимур</t>
  </si>
  <si>
    <t>Каирбеков Алижан</t>
  </si>
  <si>
    <t>Акашева Ханым</t>
  </si>
  <si>
    <t>Далел Айбын</t>
  </si>
  <si>
    <t>Бекболатов Алихан</t>
  </si>
  <si>
    <t>БИЛ (КТЛ)</t>
  </si>
  <si>
    <t>Нәрік Айбек</t>
  </si>
  <si>
    <t>Асқарбек Рамазан</t>
  </si>
  <si>
    <t>Бақыт Даниал</t>
  </si>
  <si>
    <t>Амандықұлы Мустафа</t>
  </si>
  <si>
    <t>Рақымберді Алишер</t>
  </si>
  <si>
    <t>Иса Фараби</t>
  </si>
  <si>
    <t>Сражов Абдусаттар</t>
  </si>
  <si>
    <t>Асан Абдулхамид</t>
  </si>
  <si>
    <t>Карабаева Карлыгаш</t>
  </si>
  <si>
    <t>Жарқынбек Ескендір</t>
  </si>
  <si>
    <t>Максут Дамир Муратулы</t>
  </si>
  <si>
    <t xml:space="preserve">Саимжан Алиакбар </t>
  </si>
  <si>
    <t>Ерболат Алмас</t>
  </si>
  <si>
    <t>Талғатұлы Қазбек</t>
  </si>
  <si>
    <t xml:space="preserve">Мединеева Адина </t>
  </si>
  <si>
    <t>Серікбай Ақжол</t>
  </si>
  <si>
    <t>Омар Махмут</t>
  </si>
  <si>
    <t>Рахимжанов Нурали</t>
  </si>
  <si>
    <t>Тилеубай Талгат</t>
  </si>
  <si>
    <t>Мамышов Жанибек</t>
  </si>
  <si>
    <t>Арестов Максим</t>
  </si>
  <si>
    <t>Алыбай Аян</t>
  </si>
  <si>
    <t>Бралинов Адиль</t>
  </si>
  <si>
    <t>Макаров Артем</t>
  </si>
  <si>
    <t>Беремкулов Алан</t>
  </si>
  <si>
    <t>Арыстанбек Диас</t>
  </si>
  <si>
    <t>Джумажанов Рустам</t>
  </si>
  <si>
    <t xml:space="preserve">Патырин Глеб </t>
  </si>
  <si>
    <t>Димитров Кристиан</t>
  </si>
  <si>
    <t xml:space="preserve">Пак Даниэль </t>
  </si>
  <si>
    <t>Бакиров Султан</t>
  </si>
  <si>
    <t xml:space="preserve">Хон Максим </t>
  </si>
  <si>
    <t>Тогаев Алим</t>
  </si>
  <si>
    <t>Абдимаш Ерасыл</t>
  </si>
  <si>
    <t>Толеугазина Рената</t>
  </si>
  <si>
    <t>Абдулаев Дамир</t>
  </si>
  <si>
    <t>Қуаныш Арман</t>
  </si>
  <si>
    <t>Алматинская областная школа-интернат им.И.Нусипбаева</t>
  </si>
  <si>
    <t>Курмалеев Ильяс</t>
  </si>
  <si>
    <t>№56</t>
  </si>
  <si>
    <t>Романов Алексей</t>
  </si>
  <si>
    <t>Рахат Алтынай Данияркызы</t>
  </si>
  <si>
    <t>Адилхан Саджар</t>
  </si>
  <si>
    <t>№27</t>
  </si>
  <si>
    <t>Сакенов Батырхан</t>
  </si>
  <si>
    <t>Блудов Артемий</t>
  </si>
  <si>
    <t>Буйлук Станислава</t>
  </si>
  <si>
    <t>Загриценко Владислав</t>
  </si>
  <si>
    <t>Асылбекова Малика</t>
  </si>
  <si>
    <t>№184</t>
  </si>
  <si>
    <t>Турарова Элеонора</t>
  </si>
  <si>
    <t>Калдашбек Азамат</t>
  </si>
  <si>
    <t>Анюховская Анна</t>
  </si>
  <si>
    <t>Кенесова Айдана</t>
  </si>
  <si>
    <t xml:space="preserve">Алиев Алишер </t>
  </si>
  <si>
    <t>ЧШК "Магистр"</t>
  </si>
  <si>
    <t xml:space="preserve">Гилязетдинов Илья </t>
  </si>
  <si>
    <t>Магай Эмиль</t>
  </si>
  <si>
    <t>Попов Стефан</t>
  </si>
  <si>
    <t xml:space="preserve">Токтасын Адиль </t>
  </si>
  <si>
    <t>Ахметжан Абылай</t>
  </si>
  <si>
    <t>Бахсих Асарбек</t>
  </si>
  <si>
    <t>Пангиреев Темирлан</t>
  </si>
  <si>
    <t>Бельгибаева Анита</t>
  </si>
  <si>
    <t>Шишмаков Никита</t>
  </si>
  <si>
    <t>Сафаргалиев Санжар</t>
  </si>
  <si>
    <t>Жорабек Аниятолла</t>
  </si>
  <si>
    <t>Алимгожина Анеля</t>
  </si>
  <si>
    <t>№3 г. Астана</t>
  </si>
  <si>
    <t xml:space="preserve">Жотабаева Зара </t>
  </si>
  <si>
    <t>Учреждение «Авторская школа Жании Аубакировой»</t>
  </si>
  <si>
    <t>Оразбай Айдана</t>
  </si>
  <si>
    <t>Жанабекова Алуа</t>
  </si>
  <si>
    <t>Кабдолов Айдос</t>
  </si>
  <si>
    <t>Бакалавриат</t>
  </si>
  <si>
    <t>Каримов Даниял</t>
  </si>
  <si>
    <t>Топоров Ярослав</t>
  </si>
  <si>
    <t>МШЛ "Достар"</t>
  </si>
  <si>
    <t>Махатов Гани</t>
  </si>
  <si>
    <t>Нарембаева Далия</t>
  </si>
  <si>
    <t>Тамос</t>
  </si>
  <si>
    <t>Алматинская обл. Талгарский р-н, п. Бесагаш, школа №45</t>
  </si>
  <si>
    <t>Сейткаримов Карим</t>
  </si>
  <si>
    <t>ISA</t>
  </si>
  <si>
    <t>Тлеухабылова Евгения</t>
  </si>
  <si>
    <t>Никита Висков</t>
  </si>
  <si>
    <t>Кудайбергенов Ильяс</t>
  </si>
  <si>
    <t>Бобек</t>
  </si>
  <si>
    <t>Талгатов Ален</t>
  </si>
  <si>
    <t>Айтакын Акнур</t>
  </si>
  <si>
    <t>Сулайманов Уларбек</t>
  </si>
  <si>
    <t>Николаенков Владислав</t>
  </si>
  <si>
    <t xml:space="preserve">Маликов Маргулан </t>
  </si>
  <si>
    <t>Муратбекова Арайлым</t>
  </si>
  <si>
    <t>№51</t>
  </si>
  <si>
    <t>Хабибулла Аяжан</t>
  </si>
  <si>
    <t>Алтынбек Назерке</t>
  </si>
  <si>
    <t>№182</t>
  </si>
  <si>
    <t>Тулегенова Акниет</t>
  </si>
  <si>
    <t>Абдрахимов Рамиль</t>
  </si>
  <si>
    <t>Цай Алиса</t>
  </si>
  <si>
    <t>ТЭФМШ</t>
  </si>
  <si>
    <t>Кайсарова Дания</t>
  </si>
  <si>
    <t>Сагатбаева Аида</t>
  </si>
  <si>
    <t>Кенесбек Шолпан</t>
  </si>
  <si>
    <t>Алиев Арлан</t>
  </si>
  <si>
    <t>Мырзабай Аруна</t>
  </si>
  <si>
    <t>Алм.обл, Жамбылский район, шк. им. У.Карибаева с ДМЦ</t>
  </si>
  <si>
    <t>Жаксылык Диана</t>
  </si>
  <si>
    <t>Бектібай Жақсылық</t>
  </si>
  <si>
    <t>Калкаманов Илияс</t>
  </si>
  <si>
    <t>Абилова Арайлым</t>
  </si>
  <si>
    <t xml:space="preserve">математика </t>
  </si>
  <si>
    <t>Кайролла Альжан</t>
  </si>
  <si>
    <t>Срымов Улыгбек</t>
  </si>
  <si>
    <t>Джарқынбекова Алуа</t>
  </si>
  <si>
    <t>№92</t>
  </si>
  <si>
    <t>Мизамбекұлы Ерасыл</t>
  </si>
  <si>
    <t>Артықбай Дінмұхамед</t>
  </si>
  <si>
    <t>Истеков Диас</t>
  </si>
  <si>
    <t>Сенгалиев Нуралі</t>
  </si>
  <si>
    <t>Кеңес Әмина</t>
  </si>
  <si>
    <t>Абдраман Абылайхан</t>
  </si>
  <si>
    <t>Давлетова Мира</t>
  </si>
  <si>
    <t>Қасымжан Әділ</t>
  </si>
  <si>
    <t>Садибеков Нурали</t>
  </si>
  <si>
    <t>№36</t>
  </si>
  <si>
    <t>Сайлаубек Нұрсейіт</t>
  </si>
  <si>
    <t>Шындали Ұлдана</t>
  </si>
  <si>
    <t>Нұрғазы  Мерей</t>
  </si>
  <si>
    <t>Кенджебаева  Жансая</t>
  </si>
  <si>
    <t>РФМШ Астана</t>
  </si>
  <si>
    <t>Амангелді Дінмухамед</t>
  </si>
  <si>
    <t>Чакалов Андрей</t>
  </si>
  <si>
    <t>Шорина Милана</t>
  </si>
  <si>
    <t>Баснева Варвара</t>
  </si>
  <si>
    <t>Абрамюк Жанна</t>
  </si>
  <si>
    <t xml:space="preserve">Разиев Имин-Азиз </t>
  </si>
  <si>
    <t>Акильбеков Бексұлтан</t>
  </si>
  <si>
    <t>Орынбек Әлішер</t>
  </si>
  <si>
    <t>Қожахмет Қанат</t>
  </si>
  <si>
    <t>Ахметжанов Мақсат</t>
  </si>
  <si>
    <t xml:space="preserve">Қожантай Ильяс </t>
  </si>
  <si>
    <t>Лоскутова Алиса</t>
  </si>
  <si>
    <t>Данаева Даяна</t>
  </si>
  <si>
    <t>Төлеген Аружан</t>
  </si>
  <si>
    <t>Елешова Асем</t>
  </si>
  <si>
    <t>Әділ Тансулу</t>
  </si>
  <si>
    <t>Жандар Макпал</t>
  </si>
  <si>
    <t>Нұрәділ Іңкар</t>
  </si>
  <si>
    <t>Жақсымбет Айсулу</t>
  </si>
  <si>
    <t>Токкожа Томирис</t>
  </si>
  <si>
    <t>Исаев Естай</t>
  </si>
  <si>
    <t>Насуруллаева Асел</t>
  </si>
  <si>
    <t>Мейрманов Алмас</t>
  </si>
  <si>
    <t>Артемов Анвар</t>
  </si>
  <si>
    <t>Сабыр Шыңғыс</t>
  </si>
  <si>
    <t>Рахматулла Бекмухамед</t>
  </si>
  <si>
    <t>Ким Тимур</t>
  </si>
  <si>
    <t>Қарымсақ Анният</t>
  </si>
  <si>
    <t>Сейтжан Рахат</t>
  </si>
  <si>
    <t>Тхай Кирилл</t>
  </si>
  <si>
    <t>Қалыбеков Дамир</t>
  </si>
  <si>
    <t>Нұрман Жалғас</t>
  </si>
  <si>
    <t>Малик Камил</t>
  </si>
  <si>
    <t>Мырзабек Ермек</t>
  </si>
  <si>
    <t>Айдынғали Дана</t>
  </si>
  <si>
    <t>Амангелдиев Сырым</t>
  </si>
  <si>
    <t>Хакимжанов Рамазан</t>
  </si>
  <si>
    <t>Дәурен Айзада</t>
  </si>
  <si>
    <t xml:space="preserve">№173 </t>
  </si>
  <si>
    <t>Таупай Аяжан</t>
  </si>
  <si>
    <t>№19</t>
  </si>
  <si>
    <t>Жабықбаев Еркебұлан</t>
  </si>
  <si>
    <t>Жыланды орта мектеп-лицейі</t>
  </si>
  <si>
    <t>Жолдас Ерасыл</t>
  </si>
  <si>
    <t>Ғалымбекұлы Жігер</t>
  </si>
  <si>
    <t>Төлеуова Аяулым</t>
  </si>
  <si>
    <t>Тұрсұмхан Меруерт</t>
  </si>
  <si>
    <t>Лебаева Аружан</t>
  </si>
  <si>
    <t>Әбілғаппар Ақерке</t>
  </si>
  <si>
    <t>Айдарулы Акжол</t>
  </si>
  <si>
    <t>Әлімкул Ерасыл</t>
  </si>
  <si>
    <t>Бикебаев Азамат</t>
  </si>
  <si>
    <t>Haileybury Almaty</t>
  </si>
  <si>
    <t>Sanchay  Baranwal</t>
  </si>
  <si>
    <t>Алимжан Алихан</t>
  </si>
  <si>
    <t>Буравлева Арина</t>
  </si>
  <si>
    <t>Маммадов Амир</t>
  </si>
  <si>
    <t>Маратова  Алуа</t>
  </si>
  <si>
    <t>Илья Кан</t>
  </si>
  <si>
    <t>Майкеев Нурсултан</t>
  </si>
  <si>
    <t>Майтеков Даниял</t>
  </si>
  <si>
    <t>Мусайбекова Жамиля</t>
  </si>
  <si>
    <t>ШИ им. Ш.Смагулова</t>
  </si>
  <si>
    <t>Байжигитова Дария</t>
  </si>
  <si>
    <t>Татишева Томирис</t>
  </si>
  <si>
    <t>№165</t>
  </si>
  <si>
    <t>№38</t>
  </si>
  <si>
    <t>№111</t>
  </si>
  <si>
    <t>№119</t>
  </si>
  <si>
    <t>№173</t>
  </si>
  <si>
    <t xml:space="preserve"> №28</t>
  </si>
  <si>
    <t>№105</t>
  </si>
  <si>
    <t>№118</t>
  </si>
  <si>
    <t>№123</t>
  </si>
  <si>
    <t>№126</t>
  </si>
  <si>
    <t xml:space="preserve">№126 </t>
  </si>
  <si>
    <t>№142</t>
  </si>
  <si>
    <t>№159</t>
  </si>
  <si>
    <t>№161</t>
  </si>
  <si>
    <t xml:space="preserve">№172  </t>
  </si>
  <si>
    <t xml:space="preserve">№178 </t>
  </si>
  <si>
    <t>№181</t>
  </si>
  <si>
    <t>№35</t>
  </si>
  <si>
    <t>№39</t>
  </si>
  <si>
    <t xml:space="preserve">№39 </t>
  </si>
  <si>
    <t>№46</t>
  </si>
  <si>
    <t xml:space="preserve">№48 </t>
  </si>
  <si>
    <t>№59 г. Астана</t>
  </si>
  <si>
    <t>№60</t>
  </si>
  <si>
    <t>№9 г.Актобе</t>
  </si>
  <si>
    <t>Алматы НИШ ХБН</t>
  </si>
  <si>
    <t>№12</t>
  </si>
  <si>
    <t>№140</t>
  </si>
  <si>
    <t>Мұханбетияр Қасым</t>
  </si>
  <si>
    <t>Математика</t>
  </si>
  <si>
    <t>№175</t>
  </si>
  <si>
    <t xml:space="preserve">№176 </t>
  </si>
  <si>
    <t xml:space="preserve">№198 </t>
  </si>
  <si>
    <t>№28</t>
  </si>
  <si>
    <t>Курмалеев Руслан Маратович</t>
  </si>
  <si>
    <t xml:space="preserve"> №90 </t>
  </si>
  <si>
    <t>Кусаин Наби</t>
  </si>
  <si>
    <t>Жайсанбаев Алибек</t>
  </si>
  <si>
    <t>№1</t>
  </si>
  <si>
    <t>№2</t>
  </si>
  <si>
    <t>№3</t>
  </si>
  <si>
    <t>№4</t>
  </si>
  <si>
    <t>1-тур</t>
  </si>
  <si>
    <t>№5</t>
  </si>
  <si>
    <t>№6</t>
  </si>
  <si>
    <t>№7</t>
  </si>
  <si>
    <t>№8</t>
  </si>
  <si>
    <t>2-тур</t>
  </si>
  <si>
    <t>ИТОГО</t>
  </si>
  <si>
    <t>Нукушев Данияр Канатулы</t>
  </si>
  <si>
    <t>Бектемисов Тамирлан</t>
  </si>
  <si>
    <t xml:space="preserve">Аскарбекова Дамиля </t>
  </si>
  <si>
    <t>Амангельдин Максат</t>
  </si>
  <si>
    <t xml:space="preserve">Байтукенов Тимур </t>
  </si>
  <si>
    <t>Мукимбеков Мансур</t>
  </si>
  <si>
    <t>Бабенова Аружан</t>
  </si>
  <si>
    <t xml:space="preserve">Қадір Сəнім </t>
  </si>
  <si>
    <t xml:space="preserve">Махмутов Алишер </t>
  </si>
  <si>
    <t>Сейтенов Альдинаш</t>
  </si>
  <si>
    <t>Келешек-РСФМСШИ</t>
  </si>
  <si>
    <t xml:space="preserve">Нурсейтова Айя </t>
  </si>
  <si>
    <t xml:space="preserve">Умитулы Исмаил </t>
  </si>
  <si>
    <t xml:space="preserve">Ашекей Динмухамед </t>
  </si>
  <si>
    <t>Шынтай Тоғжан</t>
  </si>
  <si>
    <t xml:space="preserve">Болатов Бекзат </t>
  </si>
  <si>
    <t xml:space="preserve">Ибраим Назым </t>
  </si>
  <si>
    <t>Елтай Асхат</t>
  </si>
  <si>
    <t>ЖК "Асыл-Арман"</t>
  </si>
  <si>
    <t xml:space="preserve">Балтабеков Рахат </t>
  </si>
  <si>
    <t xml:space="preserve">Турдыакын Тайкожа </t>
  </si>
  <si>
    <t>Сейіт Досхан</t>
  </si>
  <si>
    <t xml:space="preserve">Нурманулы Султанали </t>
  </si>
  <si>
    <t>Диплом I степени</t>
  </si>
  <si>
    <t>Диплом II степени</t>
  </si>
  <si>
    <t>Диплом III степени</t>
  </si>
  <si>
    <t>Грамота</t>
  </si>
  <si>
    <t>Математика.  5-7 классы</t>
  </si>
  <si>
    <t>Математика.  8 класс</t>
  </si>
  <si>
    <t>Математика. 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</si>
</sst>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" xfId="0" applyFont="1" applyBorder="1"/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4"/>
  <sheetViews>
    <sheetView tabSelected="1" workbookViewId="0">
      <selection activeCell="F12" sqref="F12"/>
    </sheetView>
  </sheetViews>
  <sheetFormatPr defaultRowHeight="15" x14ac:dyDescent="0.25"/>
  <cols>
    <col min="1" max="1" width="5.140625" bestFit="1" customWidth="1"/>
    <col min="2" max="2" width="25.42578125" customWidth="1"/>
    <col min="3" max="3" width="23.28515625" customWidth="1"/>
    <col min="4" max="4" width="8.140625" customWidth="1"/>
    <col min="5" max="5" width="8.42578125" hidden="1" customWidth="1"/>
    <col min="6" max="6" width="8.42578125" customWidth="1"/>
    <col min="7" max="10" width="9.140625" customWidth="1"/>
  </cols>
  <sheetData>
    <row r="1" spans="1:19" ht="28.5" customHeight="1" x14ac:dyDescent="0.25">
      <c r="B1" s="80" t="s">
        <v>330</v>
      </c>
    </row>
    <row r="2" spans="1:19" ht="48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40" t="s">
        <v>292</v>
      </c>
      <c r="G2" s="40" t="s">
        <v>293</v>
      </c>
      <c r="H2" s="40" t="s">
        <v>294</v>
      </c>
      <c r="I2" s="40" t="s">
        <v>295</v>
      </c>
      <c r="J2" s="40" t="s">
        <v>296</v>
      </c>
      <c r="K2" s="40" t="s">
        <v>297</v>
      </c>
      <c r="L2" s="40" t="s">
        <v>298</v>
      </c>
      <c r="M2" s="40" t="s">
        <v>299</v>
      </c>
      <c r="N2" s="40" t="s">
        <v>300</v>
      </c>
      <c r="O2" s="40" t="s">
        <v>301</v>
      </c>
      <c r="P2" s="40" t="s">
        <v>302</v>
      </c>
    </row>
    <row r="3" spans="1:19" ht="20.100000000000001" customHeight="1" x14ac:dyDescent="0.25">
      <c r="A3" s="4">
        <v>1</v>
      </c>
      <c r="B3" s="13" t="s">
        <v>133</v>
      </c>
      <c r="C3" s="22" t="s">
        <v>134</v>
      </c>
      <c r="D3" s="10">
        <v>6</v>
      </c>
      <c r="E3" s="10" t="s">
        <v>7</v>
      </c>
      <c r="F3" s="65">
        <v>5</v>
      </c>
      <c r="G3" s="65">
        <v>5</v>
      </c>
      <c r="H3" s="65">
        <v>7</v>
      </c>
      <c r="I3" s="65">
        <v>7</v>
      </c>
      <c r="J3" s="71">
        <f>F3+G3+H3+I3</f>
        <v>24</v>
      </c>
      <c r="K3" s="65">
        <v>4</v>
      </c>
      <c r="L3" s="65">
        <v>0</v>
      </c>
      <c r="M3" s="65">
        <v>7</v>
      </c>
      <c r="N3" s="65">
        <v>7</v>
      </c>
      <c r="O3" s="71">
        <f>K3+L3+M3+N3</f>
        <v>18</v>
      </c>
      <c r="P3" s="6">
        <f t="shared" ref="P3:P34" si="0">J3+O3</f>
        <v>42</v>
      </c>
      <c r="Q3" s="75" t="s">
        <v>326</v>
      </c>
      <c r="R3" s="72"/>
      <c r="S3" s="72"/>
    </row>
    <row r="4" spans="1:19" ht="20.100000000000001" customHeight="1" x14ac:dyDescent="0.25">
      <c r="A4" s="4">
        <v>2</v>
      </c>
      <c r="B4" s="11" t="s">
        <v>35</v>
      </c>
      <c r="C4" s="42" t="s">
        <v>29</v>
      </c>
      <c r="D4" s="10">
        <v>7</v>
      </c>
      <c r="E4" s="10" t="s">
        <v>7</v>
      </c>
      <c r="F4" s="65">
        <v>7</v>
      </c>
      <c r="G4" s="65">
        <v>5</v>
      </c>
      <c r="H4" s="65">
        <v>7</v>
      </c>
      <c r="I4" s="65">
        <v>4</v>
      </c>
      <c r="J4" s="71">
        <f t="shared" ref="J4:J12" si="1">SUM(F4:I4)</f>
        <v>23</v>
      </c>
      <c r="K4" s="65">
        <v>4</v>
      </c>
      <c r="L4" s="65">
        <v>7</v>
      </c>
      <c r="M4" s="65">
        <v>0</v>
      </c>
      <c r="N4" s="65">
        <v>7</v>
      </c>
      <c r="O4" s="71">
        <f t="shared" ref="O4:O12" si="2">SUM(K4:N4)</f>
        <v>18</v>
      </c>
      <c r="P4" s="6">
        <f t="shared" si="0"/>
        <v>41</v>
      </c>
      <c r="Q4" s="75" t="s">
        <v>326</v>
      </c>
      <c r="R4" s="72"/>
      <c r="S4" s="72"/>
    </row>
    <row r="5" spans="1:19" ht="20.100000000000001" customHeight="1" x14ac:dyDescent="0.25">
      <c r="A5" s="4">
        <v>3</v>
      </c>
      <c r="B5" s="8" t="s">
        <v>13</v>
      </c>
      <c r="C5" s="42" t="s">
        <v>10</v>
      </c>
      <c r="D5" s="10">
        <v>7</v>
      </c>
      <c r="E5" s="10" t="s">
        <v>7</v>
      </c>
      <c r="F5" s="65">
        <v>5</v>
      </c>
      <c r="G5" s="65">
        <v>5</v>
      </c>
      <c r="H5" s="65">
        <v>7</v>
      </c>
      <c r="I5" s="65">
        <v>5</v>
      </c>
      <c r="J5" s="71">
        <f t="shared" si="1"/>
        <v>22</v>
      </c>
      <c r="K5" s="65">
        <v>4</v>
      </c>
      <c r="L5" s="65">
        <v>0</v>
      </c>
      <c r="M5" s="65">
        <v>7</v>
      </c>
      <c r="N5" s="65">
        <v>7</v>
      </c>
      <c r="O5" s="71">
        <f t="shared" si="2"/>
        <v>18</v>
      </c>
      <c r="P5" s="6">
        <f t="shared" si="0"/>
        <v>40</v>
      </c>
      <c r="Q5" s="75" t="s">
        <v>326</v>
      </c>
      <c r="R5" s="72"/>
      <c r="S5" s="72"/>
    </row>
    <row r="6" spans="1:19" ht="20.100000000000001" customHeight="1" x14ac:dyDescent="0.25">
      <c r="A6" s="4">
        <v>4</v>
      </c>
      <c r="B6" s="8" t="s">
        <v>304</v>
      </c>
      <c r="C6" s="42" t="s">
        <v>10</v>
      </c>
      <c r="D6" s="10">
        <v>7</v>
      </c>
      <c r="E6" s="10" t="s">
        <v>7</v>
      </c>
      <c r="F6" s="65">
        <v>1</v>
      </c>
      <c r="G6" s="65">
        <v>5</v>
      </c>
      <c r="H6" s="65">
        <v>2</v>
      </c>
      <c r="I6" s="65">
        <v>7</v>
      </c>
      <c r="J6" s="71">
        <f t="shared" si="1"/>
        <v>15</v>
      </c>
      <c r="K6" s="65">
        <v>5</v>
      </c>
      <c r="L6" s="65">
        <v>6</v>
      </c>
      <c r="M6" s="65">
        <v>5</v>
      </c>
      <c r="N6" s="65">
        <v>5</v>
      </c>
      <c r="O6" s="71">
        <f t="shared" si="2"/>
        <v>21</v>
      </c>
      <c r="P6" s="6">
        <f t="shared" si="0"/>
        <v>36</v>
      </c>
      <c r="Q6" s="75" t="s">
        <v>327</v>
      </c>
      <c r="R6" s="72"/>
      <c r="S6" s="72"/>
    </row>
    <row r="7" spans="1:19" ht="20.100000000000001" customHeight="1" x14ac:dyDescent="0.25">
      <c r="A7" s="4">
        <v>5</v>
      </c>
      <c r="B7" s="18" t="s">
        <v>83</v>
      </c>
      <c r="C7" s="42" t="s">
        <v>254</v>
      </c>
      <c r="D7" s="19">
        <v>7</v>
      </c>
      <c r="E7" s="6" t="s">
        <v>7</v>
      </c>
      <c r="F7" s="65">
        <v>7</v>
      </c>
      <c r="G7" s="65">
        <v>5</v>
      </c>
      <c r="H7" s="65">
        <v>7</v>
      </c>
      <c r="I7" s="65">
        <v>4</v>
      </c>
      <c r="J7" s="71">
        <f t="shared" si="1"/>
        <v>23</v>
      </c>
      <c r="K7" s="65">
        <v>0</v>
      </c>
      <c r="L7" s="65">
        <v>5</v>
      </c>
      <c r="M7" s="65">
        <v>0</v>
      </c>
      <c r="N7" s="65">
        <v>7</v>
      </c>
      <c r="O7" s="71">
        <f t="shared" si="2"/>
        <v>12</v>
      </c>
      <c r="P7" s="6">
        <f t="shared" si="0"/>
        <v>35</v>
      </c>
      <c r="Q7" s="75" t="s">
        <v>327</v>
      </c>
      <c r="R7" s="72"/>
      <c r="S7" s="72"/>
    </row>
    <row r="8" spans="1:19" ht="20.100000000000001" customHeight="1" x14ac:dyDescent="0.25">
      <c r="A8" s="4">
        <v>6</v>
      </c>
      <c r="B8" s="8" t="s">
        <v>12</v>
      </c>
      <c r="C8" s="42" t="s">
        <v>10</v>
      </c>
      <c r="D8" s="10">
        <v>7</v>
      </c>
      <c r="E8" s="10" t="s">
        <v>7</v>
      </c>
      <c r="F8" s="65">
        <v>5</v>
      </c>
      <c r="G8" s="65">
        <v>5</v>
      </c>
      <c r="H8" s="65">
        <v>7</v>
      </c>
      <c r="I8" s="65">
        <v>7</v>
      </c>
      <c r="J8" s="71">
        <f t="shared" si="1"/>
        <v>24</v>
      </c>
      <c r="K8" s="65">
        <v>4</v>
      </c>
      <c r="L8" s="65">
        <v>7</v>
      </c>
      <c r="M8" s="65">
        <v>0</v>
      </c>
      <c r="N8" s="65">
        <v>0</v>
      </c>
      <c r="O8" s="71">
        <f t="shared" si="2"/>
        <v>11</v>
      </c>
      <c r="P8" s="6">
        <f t="shared" si="0"/>
        <v>35</v>
      </c>
      <c r="Q8" s="75" t="s">
        <v>327</v>
      </c>
      <c r="R8" s="72"/>
      <c r="S8" s="72"/>
    </row>
    <row r="9" spans="1:19" ht="20.100000000000001" customHeight="1" x14ac:dyDescent="0.25">
      <c r="A9" s="4">
        <v>7</v>
      </c>
      <c r="B9" s="18" t="s">
        <v>85</v>
      </c>
      <c r="C9" s="42" t="s">
        <v>254</v>
      </c>
      <c r="D9" s="19">
        <v>7</v>
      </c>
      <c r="E9" s="6" t="s">
        <v>7</v>
      </c>
      <c r="F9" s="65">
        <v>5</v>
      </c>
      <c r="G9" s="65">
        <v>5</v>
      </c>
      <c r="H9" s="65">
        <v>4</v>
      </c>
      <c r="I9" s="65">
        <v>5</v>
      </c>
      <c r="J9" s="71">
        <f t="shared" si="1"/>
        <v>19</v>
      </c>
      <c r="K9" s="65">
        <v>4</v>
      </c>
      <c r="L9" s="65">
        <v>5</v>
      </c>
      <c r="M9" s="65">
        <v>5</v>
      </c>
      <c r="N9" s="65">
        <v>0</v>
      </c>
      <c r="O9" s="71">
        <f t="shared" si="2"/>
        <v>14</v>
      </c>
      <c r="P9" s="6">
        <f t="shared" si="0"/>
        <v>33</v>
      </c>
      <c r="Q9" s="75" t="s">
        <v>327</v>
      </c>
      <c r="R9" s="72"/>
      <c r="S9" s="72"/>
    </row>
    <row r="10" spans="1:19" ht="20.100000000000001" customHeight="1" x14ac:dyDescent="0.25">
      <c r="A10" s="4">
        <v>8</v>
      </c>
      <c r="B10" s="11" t="s">
        <v>101</v>
      </c>
      <c r="C10" s="42" t="s">
        <v>100</v>
      </c>
      <c r="D10" s="6">
        <v>7</v>
      </c>
      <c r="E10" s="6" t="s">
        <v>7</v>
      </c>
      <c r="F10" s="65">
        <v>7</v>
      </c>
      <c r="G10" s="65">
        <v>5</v>
      </c>
      <c r="H10" s="65">
        <v>5</v>
      </c>
      <c r="I10" s="65">
        <v>2</v>
      </c>
      <c r="J10" s="71">
        <f t="shared" si="1"/>
        <v>19</v>
      </c>
      <c r="K10" s="65">
        <v>3</v>
      </c>
      <c r="L10" s="65">
        <v>5</v>
      </c>
      <c r="M10" s="65">
        <v>6</v>
      </c>
      <c r="N10" s="65">
        <v>0</v>
      </c>
      <c r="O10" s="71">
        <f t="shared" si="2"/>
        <v>14</v>
      </c>
      <c r="P10" s="6">
        <f t="shared" si="0"/>
        <v>33</v>
      </c>
      <c r="Q10" s="75" t="s">
        <v>327</v>
      </c>
      <c r="R10" s="72"/>
      <c r="S10" s="72"/>
    </row>
    <row r="11" spans="1:19" ht="20.100000000000001" customHeight="1" x14ac:dyDescent="0.25">
      <c r="A11" s="4">
        <v>9</v>
      </c>
      <c r="B11" s="8" t="s">
        <v>9</v>
      </c>
      <c r="C11" s="42" t="s">
        <v>10</v>
      </c>
      <c r="D11" s="10">
        <v>7</v>
      </c>
      <c r="E11" s="10" t="s">
        <v>7</v>
      </c>
      <c r="F11" s="65">
        <v>5</v>
      </c>
      <c r="G11" s="65">
        <v>5</v>
      </c>
      <c r="H11" s="65">
        <v>1</v>
      </c>
      <c r="I11" s="65">
        <v>7</v>
      </c>
      <c r="J11" s="71">
        <f t="shared" si="1"/>
        <v>18</v>
      </c>
      <c r="K11" s="65">
        <v>4</v>
      </c>
      <c r="L11" s="65">
        <v>7</v>
      </c>
      <c r="M11" s="65">
        <v>0</v>
      </c>
      <c r="N11" s="65">
        <v>2</v>
      </c>
      <c r="O11" s="71">
        <f t="shared" si="2"/>
        <v>13</v>
      </c>
      <c r="P11" s="6">
        <f t="shared" si="0"/>
        <v>31</v>
      </c>
      <c r="Q11" s="75" t="s">
        <v>327</v>
      </c>
      <c r="R11" s="72"/>
      <c r="S11" s="72"/>
    </row>
    <row r="12" spans="1:19" ht="20.100000000000001" customHeight="1" x14ac:dyDescent="0.25">
      <c r="A12" s="4">
        <v>10</v>
      </c>
      <c r="B12" s="8" t="s">
        <v>215</v>
      </c>
      <c r="C12" s="44" t="s">
        <v>254</v>
      </c>
      <c r="D12" s="6">
        <v>7</v>
      </c>
      <c r="E12" s="6" t="s">
        <v>7</v>
      </c>
      <c r="F12" s="65">
        <v>7</v>
      </c>
      <c r="G12" s="65">
        <v>5</v>
      </c>
      <c r="H12" s="65">
        <v>0</v>
      </c>
      <c r="I12" s="65">
        <v>2</v>
      </c>
      <c r="J12" s="71">
        <f t="shared" si="1"/>
        <v>14</v>
      </c>
      <c r="K12" s="65">
        <v>4</v>
      </c>
      <c r="L12" s="65">
        <v>2</v>
      </c>
      <c r="M12" s="65">
        <v>7</v>
      </c>
      <c r="N12" s="65">
        <v>2</v>
      </c>
      <c r="O12" s="71">
        <f t="shared" si="2"/>
        <v>15</v>
      </c>
      <c r="P12" s="6">
        <f t="shared" si="0"/>
        <v>29</v>
      </c>
      <c r="Q12" s="75" t="s">
        <v>327</v>
      </c>
      <c r="R12" s="72"/>
      <c r="S12" s="72"/>
    </row>
    <row r="13" spans="1:19" ht="20.100000000000001" customHeight="1" x14ac:dyDescent="0.25">
      <c r="A13" s="4">
        <v>11</v>
      </c>
      <c r="B13" s="18" t="s">
        <v>81</v>
      </c>
      <c r="C13" s="10" t="s">
        <v>254</v>
      </c>
      <c r="D13" s="19">
        <v>6</v>
      </c>
      <c r="E13" s="6" t="s">
        <v>7</v>
      </c>
      <c r="F13" s="65">
        <v>5</v>
      </c>
      <c r="G13" s="65">
        <v>5</v>
      </c>
      <c r="H13" s="65">
        <v>7</v>
      </c>
      <c r="I13" s="65">
        <v>2</v>
      </c>
      <c r="J13" s="71">
        <f>F13+G13+H13+I13</f>
        <v>19</v>
      </c>
      <c r="K13" s="65">
        <v>1</v>
      </c>
      <c r="L13" s="65">
        <v>5</v>
      </c>
      <c r="M13" s="65">
        <v>0</v>
      </c>
      <c r="N13" s="65">
        <v>0</v>
      </c>
      <c r="O13" s="71">
        <f>K13+L13+M13+N13</f>
        <v>6</v>
      </c>
      <c r="P13" s="6">
        <f t="shared" si="0"/>
        <v>25</v>
      </c>
      <c r="Q13" s="75" t="s">
        <v>328</v>
      </c>
      <c r="R13" s="72"/>
      <c r="S13" s="72"/>
    </row>
    <row r="14" spans="1:19" ht="20.100000000000001" customHeight="1" x14ac:dyDescent="0.25">
      <c r="A14" s="4">
        <v>12</v>
      </c>
      <c r="B14" s="13" t="s">
        <v>80</v>
      </c>
      <c r="C14" s="42" t="s">
        <v>254</v>
      </c>
      <c r="D14" s="10">
        <v>7</v>
      </c>
      <c r="E14" s="10" t="s">
        <v>7</v>
      </c>
      <c r="F14" s="65">
        <v>5</v>
      </c>
      <c r="G14" s="65">
        <v>5</v>
      </c>
      <c r="H14" s="65">
        <v>0</v>
      </c>
      <c r="I14" s="65">
        <v>5</v>
      </c>
      <c r="J14" s="71">
        <f>SUM(F14:I14)</f>
        <v>15</v>
      </c>
      <c r="K14" s="65">
        <v>4</v>
      </c>
      <c r="L14" s="65">
        <v>5</v>
      </c>
      <c r="M14" s="65">
        <v>0</v>
      </c>
      <c r="N14" s="65">
        <v>0</v>
      </c>
      <c r="O14" s="71">
        <f>SUM(K14:N14)</f>
        <v>9</v>
      </c>
      <c r="P14" s="6">
        <f t="shared" si="0"/>
        <v>24</v>
      </c>
      <c r="Q14" s="75" t="s">
        <v>328</v>
      </c>
      <c r="R14" s="72"/>
      <c r="S14" s="72"/>
    </row>
    <row r="15" spans="1:19" ht="20.100000000000001" customHeight="1" x14ac:dyDescent="0.25">
      <c r="A15" s="4">
        <v>13</v>
      </c>
      <c r="B15" s="13" t="s">
        <v>136</v>
      </c>
      <c r="C15" s="43" t="s">
        <v>137</v>
      </c>
      <c r="D15" s="10">
        <v>7</v>
      </c>
      <c r="E15" s="10" t="s">
        <v>7</v>
      </c>
      <c r="F15" s="65">
        <v>3</v>
      </c>
      <c r="G15" s="65">
        <v>5</v>
      </c>
      <c r="H15" s="65">
        <v>7</v>
      </c>
      <c r="I15" s="65">
        <v>2</v>
      </c>
      <c r="J15" s="71">
        <f>SUM(F15:I15)</f>
        <v>17</v>
      </c>
      <c r="K15" s="65">
        <v>4</v>
      </c>
      <c r="L15" s="65">
        <v>3</v>
      </c>
      <c r="M15" s="65">
        <v>0</v>
      </c>
      <c r="N15" s="65">
        <v>0</v>
      </c>
      <c r="O15" s="71">
        <f>SUM(K15:N15)</f>
        <v>7</v>
      </c>
      <c r="P15" s="6">
        <f t="shared" si="0"/>
        <v>24</v>
      </c>
      <c r="Q15" s="75" t="s">
        <v>328</v>
      </c>
      <c r="R15" s="72"/>
      <c r="S15" s="72"/>
    </row>
    <row r="16" spans="1:19" ht="20.100000000000001" customHeight="1" x14ac:dyDescent="0.25">
      <c r="A16" s="4">
        <v>14</v>
      </c>
      <c r="B16" s="11" t="s">
        <v>190</v>
      </c>
      <c r="C16" s="42" t="s">
        <v>261</v>
      </c>
      <c r="D16" s="10">
        <v>7</v>
      </c>
      <c r="E16" s="10" t="s">
        <v>7</v>
      </c>
      <c r="F16" s="65">
        <v>5</v>
      </c>
      <c r="G16" s="65">
        <v>5</v>
      </c>
      <c r="H16" s="65">
        <v>7</v>
      </c>
      <c r="I16" s="65">
        <v>2</v>
      </c>
      <c r="J16" s="71">
        <f>SUM(F16:I16)</f>
        <v>19</v>
      </c>
      <c r="K16" s="65">
        <v>0</v>
      </c>
      <c r="L16" s="65">
        <v>5</v>
      </c>
      <c r="M16" s="65">
        <v>0</v>
      </c>
      <c r="N16" s="65">
        <v>0</v>
      </c>
      <c r="O16" s="71">
        <f>SUM(K16:N16)</f>
        <v>5</v>
      </c>
      <c r="P16" s="6">
        <f t="shared" si="0"/>
        <v>24</v>
      </c>
      <c r="Q16" s="75" t="s">
        <v>328</v>
      </c>
      <c r="R16" s="72"/>
      <c r="S16" s="72"/>
    </row>
    <row r="17" spans="1:19" ht="20.100000000000001" customHeight="1" x14ac:dyDescent="0.25">
      <c r="A17" s="4">
        <v>15</v>
      </c>
      <c r="B17" s="13" t="s">
        <v>290</v>
      </c>
      <c r="C17" s="53" t="s">
        <v>173</v>
      </c>
      <c r="D17" s="9">
        <v>6</v>
      </c>
      <c r="E17" s="10" t="s">
        <v>7</v>
      </c>
      <c r="F17" s="65">
        <v>4</v>
      </c>
      <c r="G17" s="65">
        <v>7</v>
      </c>
      <c r="H17" s="65">
        <v>6</v>
      </c>
      <c r="I17" s="65">
        <v>2</v>
      </c>
      <c r="J17" s="71">
        <f>F17+G17+H17+I17</f>
        <v>19</v>
      </c>
      <c r="K17" s="65">
        <v>4</v>
      </c>
      <c r="L17" s="65">
        <v>0</v>
      </c>
      <c r="M17" s="65">
        <v>0</v>
      </c>
      <c r="N17" s="65">
        <v>0</v>
      </c>
      <c r="O17" s="71">
        <f>K17+L17+M17+N17</f>
        <v>4</v>
      </c>
      <c r="P17" s="6">
        <f t="shared" si="0"/>
        <v>23</v>
      </c>
      <c r="Q17" s="75" t="s">
        <v>328</v>
      </c>
      <c r="R17" s="72"/>
      <c r="S17" s="72"/>
    </row>
    <row r="18" spans="1:19" ht="20.100000000000001" customHeight="1" x14ac:dyDescent="0.25">
      <c r="A18" s="4">
        <v>16</v>
      </c>
      <c r="B18" s="11" t="s">
        <v>66</v>
      </c>
      <c r="C18" s="42" t="s">
        <v>273</v>
      </c>
      <c r="D18" s="10">
        <v>7</v>
      </c>
      <c r="E18" s="10" t="s">
        <v>7</v>
      </c>
      <c r="F18" s="65">
        <v>5</v>
      </c>
      <c r="G18" s="65">
        <v>7</v>
      </c>
      <c r="H18" s="65">
        <v>6</v>
      </c>
      <c r="I18" s="65">
        <v>0</v>
      </c>
      <c r="J18" s="71">
        <f t="shared" ref="J18:J25" si="3">SUM(F18:I18)</f>
        <v>18</v>
      </c>
      <c r="K18" s="65">
        <v>4</v>
      </c>
      <c r="L18" s="65">
        <v>0</v>
      </c>
      <c r="M18" s="65">
        <v>0</v>
      </c>
      <c r="N18" s="65">
        <v>0</v>
      </c>
      <c r="O18" s="71">
        <f t="shared" ref="O18:O25" si="4">SUM(K18:N18)</f>
        <v>4</v>
      </c>
      <c r="P18" s="6">
        <f t="shared" si="0"/>
        <v>22</v>
      </c>
      <c r="Q18" s="75" t="s">
        <v>328</v>
      </c>
      <c r="R18" s="72"/>
      <c r="S18" s="72"/>
    </row>
    <row r="19" spans="1:19" ht="20.100000000000001" customHeight="1" x14ac:dyDescent="0.25">
      <c r="A19" s="4">
        <v>17</v>
      </c>
      <c r="B19" s="15" t="s">
        <v>104</v>
      </c>
      <c r="C19" s="42" t="s">
        <v>100</v>
      </c>
      <c r="D19" s="6">
        <v>7</v>
      </c>
      <c r="E19" s="6" t="s">
        <v>7</v>
      </c>
      <c r="F19" s="65">
        <v>5</v>
      </c>
      <c r="G19" s="65">
        <v>5</v>
      </c>
      <c r="H19" s="65">
        <v>6</v>
      </c>
      <c r="I19" s="65">
        <v>5</v>
      </c>
      <c r="J19" s="71">
        <f t="shared" si="3"/>
        <v>21</v>
      </c>
      <c r="K19" s="65">
        <v>0</v>
      </c>
      <c r="L19" s="65">
        <v>0</v>
      </c>
      <c r="M19" s="65">
        <v>0</v>
      </c>
      <c r="N19" s="65">
        <v>0</v>
      </c>
      <c r="O19" s="71">
        <f t="shared" si="4"/>
        <v>0</v>
      </c>
      <c r="P19" s="6">
        <f t="shared" si="0"/>
        <v>21</v>
      </c>
      <c r="Q19" s="75" t="s">
        <v>328</v>
      </c>
      <c r="R19" s="72"/>
      <c r="S19" s="72"/>
    </row>
    <row r="20" spans="1:19" ht="20.100000000000001" customHeight="1" x14ac:dyDescent="0.25">
      <c r="A20" s="4">
        <v>18</v>
      </c>
      <c r="B20" s="18" t="s">
        <v>324</v>
      </c>
      <c r="C20" s="46" t="s">
        <v>262</v>
      </c>
      <c r="D20" s="19">
        <v>7</v>
      </c>
      <c r="E20" s="6" t="s">
        <v>7</v>
      </c>
      <c r="F20" s="65">
        <v>5</v>
      </c>
      <c r="G20" s="65">
        <v>5</v>
      </c>
      <c r="H20" s="65">
        <v>1</v>
      </c>
      <c r="I20" s="65">
        <v>2</v>
      </c>
      <c r="J20" s="71">
        <f t="shared" si="3"/>
        <v>13</v>
      </c>
      <c r="K20" s="65">
        <v>7</v>
      </c>
      <c r="L20" s="65">
        <v>0</v>
      </c>
      <c r="M20" s="65">
        <v>0</v>
      </c>
      <c r="N20" s="65">
        <v>0</v>
      </c>
      <c r="O20" s="71">
        <f t="shared" si="4"/>
        <v>7</v>
      </c>
      <c r="P20" s="6">
        <f t="shared" si="0"/>
        <v>20</v>
      </c>
      <c r="Q20" s="75" t="s">
        <v>328</v>
      </c>
      <c r="R20" s="72"/>
      <c r="S20" s="72"/>
    </row>
    <row r="21" spans="1:19" ht="20.100000000000001" customHeight="1" x14ac:dyDescent="0.25">
      <c r="A21" s="4">
        <v>19</v>
      </c>
      <c r="B21" s="8" t="s">
        <v>15</v>
      </c>
      <c r="C21" s="42" t="s">
        <v>10</v>
      </c>
      <c r="D21" s="10">
        <v>7</v>
      </c>
      <c r="E21" s="10" t="s">
        <v>7</v>
      </c>
      <c r="F21" s="65">
        <v>5</v>
      </c>
      <c r="G21" s="65">
        <v>5</v>
      </c>
      <c r="H21" s="65">
        <v>7</v>
      </c>
      <c r="I21" s="65">
        <v>0</v>
      </c>
      <c r="J21" s="71">
        <f t="shared" si="3"/>
        <v>17</v>
      </c>
      <c r="K21" s="65">
        <v>1</v>
      </c>
      <c r="L21" s="65">
        <v>1</v>
      </c>
      <c r="M21" s="65">
        <v>0</v>
      </c>
      <c r="N21" s="65">
        <v>0</v>
      </c>
      <c r="O21" s="71">
        <f t="shared" si="4"/>
        <v>2</v>
      </c>
      <c r="P21" s="6">
        <f t="shared" si="0"/>
        <v>19</v>
      </c>
      <c r="Q21" s="75" t="s">
        <v>328</v>
      </c>
      <c r="R21" s="72"/>
      <c r="S21" s="72"/>
    </row>
    <row r="22" spans="1:19" ht="20.100000000000001" customHeight="1" x14ac:dyDescent="0.25">
      <c r="A22" s="4">
        <v>20</v>
      </c>
      <c r="B22" s="11" t="s">
        <v>123</v>
      </c>
      <c r="C22" s="45" t="s">
        <v>251</v>
      </c>
      <c r="D22" s="6">
        <v>7</v>
      </c>
      <c r="E22" s="6" t="s">
        <v>7</v>
      </c>
      <c r="F22" s="65">
        <v>5</v>
      </c>
      <c r="G22" s="65">
        <v>5</v>
      </c>
      <c r="H22" s="65">
        <v>7</v>
      </c>
      <c r="I22" s="65">
        <v>2</v>
      </c>
      <c r="J22" s="71">
        <f t="shared" si="3"/>
        <v>19</v>
      </c>
      <c r="K22" s="65">
        <v>0</v>
      </c>
      <c r="L22" s="65">
        <v>0</v>
      </c>
      <c r="M22" s="65">
        <v>0</v>
      </c>
      <c r="N22" s="65">
        <v>0</v>
      </c>
      <c r="O22" s="71">
        <f t="shared" si="4"/>
        <v>0</v>
      </c>
      <c r="P22" s="6">
        <f t="shared" si="0"/>
        <v>19</v>
      </c>
      <c r="Q22" s="75" t="s">
        <v>328</v>
      </c>
      <c r="R22" s="72"/>
      <c r="S22" s="72"/>
    </row>
    <row r="23" spans="1:19" ht="20.100000000000001" customHeight="1" x14ac:dyDescent="0.25">
      <c r="A23" s="4">
        <v>21</v>
      </c>
      <c r="B23" s="8" t="s">
        <v>308</v>
      </c>
      <c r="C23" s="42" t="s">
        <v>10</v>
      </c>
      <c r="D23" s="10">
        <v>7</v>
      </c>
      <c r="E23" s="10" t="s">
        <v>7</v>
      </c>
      <c r="F23" s="65">
        <v>5</v>
      </c>
      <c r="G23" s="65">
        <v>5</v>
      </c>
      <c r="H23" s="65">
        <v>1</v>
      </c>
      <c r="I23" s="65">
        <v>3</v>
      </c>
      <c r="J23" s="71">
        <f t="shared" si="3"/>
        <v>14</v>
      </c>
      <c r="K23" s="65">
        <v>0</v>
      </c>
      <c r="L23" s="65">
        <v>5</v>
      </c>
      <c r="M23" s="65">
        <v>0</v>
      </c>
      <c r="N23" s="65">
        <v>0</v>
      </c>
      <c r="O23" s="71">
        <f t="shared" si="4"/>
        <v>5</v>
      </c>
      <c r="P23" s="6">
        <f t="shared" si="0"/>
        <v>19</v>
      </c>
      <c r="Q23" s="75" t="s">
        <v>328</v>
      </c>
      <c r="R23" s="72"/>
      <c r="S23" s="72"/>
    </row>
    <row r="24" spans="1:19" ht="20.100000000000001" customHeight="1" x14ac:dyDescent="0.25">
      <c r="A24" s="4">
        <v>22</v>
      </c>
      <c r="B24" s="14" t="s">
        <v>97</v>
      </c>
      <c r="C24" s="42" t="s">
        <v>96</v>
      </c>
      <c r="D24" s="6">
        <v>7</v>
      </c>
      <c r="E24" s="10" t="s">
        <v>7</v>
      </c>
      <c r="F24" s="65">
        <v>0</v>
      </c>
      <c r="G24" s="65">
        <v>5</v>
      </c>
      <c r="H24" s="65">
        <v>7</v>
      </c>
      <c r="I24" s="65">
        <v>2</v>
      </c>
      <c r="J24" s="71">
        <f t="shared" si="3"/>
        <v>14</v>
      </c>
      <c r="K24" s="65">
        <v>0</v>
      </c>
      <c r="L24" s="65">
        <v>5</v>
      </c>
      <c r="M24" s="65">
        <v>0</v>
      </c>
      <c r="N24" s="65">
        <v>0</v>
      </c>
      <c r="O24" s="71">
        <f t="shared" si="4"/>
        <v>5</v>
      </c>
      <c r="P24" s="6">
        <f t="shared" si="0"/>
        <v>19</v>
      </c>
      <c r="Q24" s="75" t="s">
        <v>328</v>
      </c>
      <c r="R24" s="72"/>
      <c r="S24" s="72"/>
    </row>
    <row r="25" spans="1:19" ht="20.100000000000001" customHeight="1" x14ac:dyDescent="0.25">
      <c r="A25" s="4">
        <v>23</v>
      </c>
      <c r="B25" s="8" t="s">
        <v>216</v>
      </c>
      <c r="C25" s="44" t="s">
        <v>272</v>
      </c>
      <c r="D25" s="6">
        <v>7</v>
      </c>
      <c r="E25" s="6" t="s">
        <v>7</v>
      </c>
      <c r="F25" s="65">
        <v>5</v>
      </c>
      <c r="G25" s="65">
        <v>5</v>
      </c>
      <c r="H25" s="65">
        <v>5</v>
      </c>
      <c r="I25" s="65">
        <v>2</v>
      </c>
      <c r="J25" s="71">
        <f t="shared" si="3"/>
        <v>17</v>
      </c>
      <c r="K25" s="65">
        <v>0</v>
      </c>
      <c r="L25" s="65">
        <v>0</v>
      </c>
      <c r="M25" s="65">
        <v>0</v>
      </c>
      <c r="N25" s="65">
        <v>0</v>
      </c>
      <c r="O25" s="71">
        <f t="shared" si="4"/>
        <v>0</v>
      </c>
      <c r="P25" s="6">
        <f t="shared" si="0"/>
        <v>17</v>
      </c>
      <c r="Q25" s="75" t="s">
        <v>329</v>
      </c>
      <c r="R25" s="72"/>
      <c r="S25" s="72"/>
    </row>
    <row r="26" spans="1:19" ht="20.100000000000001" customHeight="1" x14ac:dyDescent="0.25">
      <c r="A26" s="4">
        <v>24</v>
      </c>
      <c r="B26" s="13" t="s">
        <v>76</v>
      </c>
      <c r="C26" s="10" t="s">
        <v>254</v>
      </c>
      <c r="D26" s="10">
        <v>6</v>
      </c>
      <c r="E26" s="10" t="s">
        <v>7</v>
      </c>
      <c r="F26" s="65">
        <v>5</v>
      </c>
      <c r="G26" s="65">
        <v>5</v>
      </c>
      <c r="H26" s="65">
        <v>7</v>
      </c>
      <c r="I26" s="65">
        <v>0</v>
      </c>
      <c r="J26" s="71">
        <f>F26+G26+H26+I26</f>
        <v>17</v>
      </c>
      <c r="K26" s="65">
        <v>0</v>
      </c>
      <c r="L26" s="65">
        <v>0</v>
      </c>
      <c r="M26" s="65">
        <v>0</v>
      </c>
      <c r="N26" s="65">
        <v>0</v>
      </c>
      <c r="O26" s="71">
        <f>K26+L26+M26+N26</f>
        <v>0</v>
      </c>
      <c r="P26" s="6">
        <f t="shared" si="0"/>
        <v>17</v>
      </c>
      <c r="Q26" s="75" t="s">
        <v>329</v>
      </c>
      <c r="R26" s="72"/>
      <c r="S26" s="72"/>
    </row>
    <row r="27" spans="1:19" ht="20.100000000000001" customHeight="1" x14ac:dyDescent="0.25">
      <c r="A27" s="4">
        <v>25</v>
      </c>
      <c r="B27" s="11" t="s">
        <v>37</v>
      </c>
      <c r="C27" s="42" t="s">
        <v>29</v>
      </c>
      <c r="D27" s="10">
        <v>7</v>
      </c>
      <c r="E27" s="10" t="s">
        <v>7</v>
      </c>
      <c r="F27" s="65">
        <v>7</v>
      </c>
      <c r="G27" s="65">
        <v>0</v>
      </c>
      <c r="H27" s="65">
        <v>4</v>
      </c>
      <c r="I27" s="65">
        <v>2</v>
      </c>
      <c r="J27" s="71">
        <f>SUM(F27:I27)</f>
        <v>13</v>
      </c>
      <c r="K27" s="65">
        <v>0</v>
      </c>
      <c r="L27" s="65">
        <v>4</v>
      </c>
      <c r="M27" s="65">
        <v>0</v>
      </c>
      <c r="N27" s="65">
        <v>0</v>
      </c>
      <c r="O27" s="71">
        <f>SUM(K27:N27)</f>
        <v>4</v>
      </c>
      <c r="P27" s="6">
        <f t="shared" si="0"/>
        <v>17</v>
      </c>
      <c r="Q27" s="75" t="s">
        <v>329</v>
      </c>
      <c r="R27" s="72"/>
      <c r="S27" s="72"/>
    </row>
    <row r="28" spans="1:19" ht="20.100000000000001" customHeight="1" x14ac:dyDescent="0.25">
      <c r="A28" s="4">
        <v>26</v>
      </c>
      <c r="B28" s="13" t="s">
        <v>77</v>
      </c>
      <c r="C28" s="10" t="s">
        <v>254</v>
      </c>
      <c r="D28" s="10">
        <v>6</v>
      </c>
      <c r="E28" s="10" t="s">
        <v>7</v>
      </c>
      <c r="F28" s="65">
        <v>5</v>
      </c>
      <c r="G28" s="65">
        <v>5</v>
      </c>
      <c r="H28" s="65">
        <v>0</v>
      </c>
      <c r="I28" s="65">
        <v>2</v>
      </c>
      <c r="J28" s="71">
        <f>F28+G28+H28+I28</f>
        <v>12</v>
      </c>
      <c r="K28" s="65">
        <v>4</v>
      </c>
      <c r="L28" s="65">
        <v>0</v>
      </c>
      <c r="M28" s="65">
        <v>0</v>
      </c>
      <c r="N28" s="65">
        <v>0</v>
      </c>
      <c r="O28" s="71">
        <f>K28+L28+M28+N28</f>
        <v>4</v>
      </c>
      <c r="P28" s="6">
        <f t="shared" si="0"/>
        <v>16</v>
      </c>
      <c r="Q28" s="75" t="s">
        <v>329</v>
      </c>
      <c r="R28" s="72"/>
      <c r="S28" s="72"/>
    </row>
    <row r="29" spans="1:19" ht="20.100000000000001" customHeight="1" x14ac:dyDescent="0.25">
      <c r="A29" s="4">
        <v>27</v>
      </c>
      <c r="B29" s="37" t="s">
        <v>245</v>
      </c>
      <c r="C29" s="44" t="s">
        <v>241</v>
      </c>
      <c r="D29" s="66">
        <v>5</v>
      </c>
      <c r="E29" s="14" t="s">
        <v>7</v>
      </c>
      <c r="F29" s="65">
        <v>0</v>
      </c>
      <c r="G29" s="65">
        <v>0</v>
      </c>
      <c r="H29" s="65">
        <v>7</v>
      </c>
      <c r="I29" s="65">
        <v>5</v>
      </c>
      <c r="J29" s="71">
        <f>F29+G29+H29+I29</f>
        <v>12</v>
      </c>
      <c r="K29" s="65">
        <v>4</v>
      </c>
      <c r="L29" s="65">
        <v>0</v>
      </c>
      <c r="M29" s="65">
        <v>0</v>
      </c>
      <c r="N29" s="65">
        <v>0</v>
      </c>
      <c r="O29" s="71">
        <f>K29+L29+M29+N29</f>
        <v>4</v>
      </c>
      <c r="P29" s="6">
        <f t="shared" si="0"/>
        <v>16</v>
      </c>
      <c r="Q29" s="75" t="s">
        <v>329</v>
      </c>
      <c r="R29" s="72"/>
      <c r="S29" s="72"/>
    </row>
    <row r="30" spans="1:19" ht="20.100000000000001" customHeight="1" x14ac:dyDescent="0.25">
      <c r="A30" s="4">
        <v>28</v>
      </c>
      <c r="B30" s="8" t="s">
        <v>14</v>
      </c>
      <c r="C30" s="42" t="s">
        <v>10</v>
      </c>
      <c r="D30" s="10">
        <v>7</v>
      </c>
      <c r="E30" s="10" t="s">
        <v>7</v>
      </c>
      <c r="F30" s="65">
        <v>5</v>
      </c>
      <c r="G30" s="65">
        <v>5</v>
      </c>
      <c r="H30" s="65">
        <v>4</v>
      </c>
      <c r="I30" s="65">
        <v>2</v>
      </c>
      <c r="J30" s="71">
        <f>SUM(F30:I30)</f>
        <v>16</v>
      </c>
      <c r="K30" s="65">
        <v>0</v>
      </c>
      <c r="L30" s="65">
        <v>0</v>
      </c>
      <c r="M30" s="65">
        <v>0</v>
      </c>
      <c r="N30" s="65">
        <v>0</v>
      </c>
      <c r="O30" s="71">
        <f>SUM(K30:N30)</f>
        <v>0</v>
      </c>
      <c r="P30" s="6">
        <f t="shared" si="0"/>
        <v>16</v>
      </c>
      <c r="Q30" s="75" t="s">
        <v>329</v>
      </c>
      <c r="R30" s="72"/>
      <c r="S30" s="72"/>
    </row>
    <row r="31" spans="1:19" ht="20.100000000000001" customHeight="1" x14ac:dyDescent="0.25">
      <c r="A31" s="4">
        <v>29</v>
      </c>
      <c r="B31" s="14" t="s">
        <v>157</v>
      </c>
      <c r="C31" s="44" t="s">
        <v>158</v>
      </c>
      <c r="D31" s="10">
        <v>7</v>
      </c>
      <c r="E31" s="6" t="s">
        <v>7</v>
      </c>
      <c r="F31" s="65">
        <v>5</v>
      </c>
      <c r="G31" s="65">
        <v>5</v>
      </c>
      <c r="H31" s="65">
        <v>2</v>
      </c>
      <c r="I31" s="65">
        <v>1</v>
      </c>
      <c r="J31" s="71">
        <f>SUM(F31:I31)</f>
        <v>13</v>
      </c>
      <c r="K31" s="65">
        <v>2</v>
      </c>
      <c r="L31" s="65">
        <v>1</v>
      </c>
      <c r="M31" s="65">
        <v>0</v>
      </c>
      <c r="N31" s="65">
        <v>0</v>
      </c>
      <c r="O31" s="71">
        <f>SUM(K31:N31)</f>
        <v>3</v>
      </c>
      <c r="P31" s="6">
        <f t="shared" si="0"/>
        <v>16</v>
      </c>
      <c r="Q31" s="75" t="s">
        <v>329</v>
      </c>
      <c r="R31" s="72"/>
      <c r="S31" s="72"/>
    </row>
    <row r="32" spans="1:19" ht="20.100000000000001" customHeight="1" x14ac:dyDescent="0.25">
      <c r="A32" s="4">
        <v>30</v>
      </c>
      <c r="B32" s="11" t="s">
        <v>39</v>
      </c>
      <c r="C32" s="42" t="s">
        <v>29</v>
      </c>
      <c r="D32" s="10">
        <v>7</v>
      </c>
      <c r="E32" s="10" t="s">
        <v>7</v>
      </c>
      <c r="F32" s="65">
        <v>5</v>
      </c>
      <c r="G32" s="65">
        <v>5</v>
      </c>
      <c r="H32" s="65">
        <v>0</v>
      </c>
      <c r="I32" s="65">
        <v>0</v>
      </c>
      <c r="J32" s="71">
        <f>SUM(F32:I32)</f>
        <v>10</v>
      </c>
      <c r="K32" s="65">
        <v>0</v>
      </c>
      <c r="L32" s="65">
        <v>5</v>
      </c>
      <c r="M32" s="65">
        <v>0</v>
      </c>
      <c r="N32" s="65">
        <v>0</v>
      </c>
      <c r="O32" s="71">
        <f>SUM(K32:N32)</f>
        <v>5</v>
      </c>
      <c r="P32" s="6">
        <f t="shared" si="0"/>
        <v>15</v>
      </c>
      <c r="Q32" s="75" t="s">
        <v>329</v>
      </c>
      <c r="R32" s="72"/>
      <c r="S32" s="72"/>
    </row>
    <row r="33" spans="1:19" ht="20.100000000000001" customHeight="1" x14ac:dyDescent="0.25">
      <c r="A33" s="4">
        <v>31</v>
      </c>
      <c r="B33" s="18" t="s">
        <v>82</v>
      </c>
      <c r="C33" s="52" t="s">
        <v>254</v>
      </c>
      <c r="D33" s="19">
        <v>6</v>
      </c>
      <c r="E33" s="6" t="s">
        <v>7</v>
      </c>
      <c r="F33" s="65">
        <v>0</v>
      </c>
      <c r="G33" s="65">
        <v>5</v>
      </c>
      <c r="H33" s="65">
        <v>7</v>
      </c>
      <c r="I33" s="65">
        <v>0</v>
      </c>
      <c r="J33" s="71">
        <f>F33+G33+H33+I33</f>
        <v>12</v>
      </c>
      <c r="K33" s="65">
        <v>2</v>
      </c>
      <c r="L33" s="65">
        <v>1</v>
      </c>
      <c r="M33" s="65">
        <v>0</v>
      </c>
      <c r="N33" s="65">
        <v>0</v>
      </c>
      <c r="O33" s="71">
        <f>K33+L33+M33+N33</f>
        <v>3</v>
      </c>
      <c r="P33" s="6">
        <f t="shared" si="0"/>
        <v>15</v>
      </c>
      <c r="Q33" s="75" t="s">
        <v>329</v>
      </c>
      <c r="R33" s="72"/>
      <c r="S33" s="72"/>
    </row>
    <row r="34" spans="1:19" ht="20.100000000000001" customHeight="1" x14ac:dyDescent="0.25">
      <c r="A34" s="4">
        <v>32</v>
      </c>
      <c r="B34" s="8" t="s">
        <v>305</v>
      </c>
      <c r="C34" s="42" t="s">
        <v>10</v>
      </c>
      <c r="D34" s="10">
        <v>7</v>
      </c>
      <c r="E34" s="10" t="s">
        <v>7</v>
      </c>
      <c r="F34" s="65">
        <v>5</v>
      </c>
      <c r="G34" s="65">
        <v>5</v>
      </c>
      <c r="H34" s="65">
        <v>5</v>
      </c>
      <c r="I34" s="65">
        <v>0</v>
      </c>
      <c r="J34" s="71">
        <f t="shared" ref="J34:J39" si="5">SUM(F34:I34)</f>
        <v>15</v>
      </c>
      <c r="K34" s="65">
        <v>0</v>
      </c>
      <c r="L34" s="65">
        <v>0</v>
      </c>
      <c r="M34" s="65">
        <v>0</v>
      </c>
      <c r="N34" s="65">
        <v>0</v>
      </c>
      <c r="O34" s="71">
        <f t="shared" ref="O34:O39" si="6">SUM(K34:N34)</f>
        <v>0</v>
      </c>
      <c r="P34" s="6">
        <f t="shared" si="0"/>
        <v>15</v>
      </c>
      <c r="Q34" s="75" t="s">
        <v>329</v>
      </c>
      <c r="R34" s="72"/>
      <c r="S34" s="72"/>
    </row>
    <row r="35" spans="1:19" ht="20.100000000000001" customHeight="1" x14ac:dyDescent="0.25">
      <c r="A35" s="4">
        <v>33</v>
      </c>
      <c r="B35" s="18" t="s">
        <v>143</v>
      </c>
      <c r="C35" s="46" t="s">
        <v>260</v>
      </c>
      <c r="D35" s="19">
        <v>7</v>
      </c>
      <c r="E35" s="6" t="s">
        <v>7</v>
      </c>
      <c r="F35" s="65">
        <v>5</v>
      </c>
      <c r="G35" s="65">
        <v>5</v>
      </c>
      <c r="H35" s="65">
        <v>2</v>
      </c>
      <c r="I35" s="65">
        <v>0</v>
      </c>
      <c r="J35" s="71">
        <f t="shared" si="5"/>
        <v>12</v>
      </c>
      <c r="K35" s="65">
        <v>0</v>
      </c>
      <c r="L35" s="65">
        <v>3</v>
      </c>
      <c r="M35" s="65">
        <v>0</v>
      </c>
      <c r="N35" s="65">
        <v>0</v>
      </c>
      <c r="O35" s="71">
        <f t="shared" si="6"/>
        <v>3</v>
      </c>
      <c r="P35" s="6">
        <f t="shared" ref="P35:P66" si="7">J35+O35</f>
        <v>15</v>
      </c>
      <c r="Q35" s="75" t="s">
        <v>329</v>
      </c>
      <c r="R35" s="72"/>
      <c r="S35" s="72"/>
    </row>
    <row r="36" spans="1:19" ht="20.100000000000001" customHeight="1" x14ac:dyDescent="0.25">
      <c r="A36" s="4">
        <v>34</v>
      </c>
      <c r="B36" s="11" t="s">
        <v>38</v>
      </c>
      <c r="C36" s="42" t="s">
        <v>29</v>
      </c>
      <c r="D36" s="10">
        <v>7</v>
      </c>
      <c r="E36" s="10" t="s">
        <v>7</v>
      </c>
      <c r="F36" s="65">
        <v>0</v>
      </c>
      <c r="G36" s="65">
        <v>5</v>
      </c>
      <c r="H36" s="65">
        <v>7</v>
      </c>
      <c r="I36" s="65">
        <v>2</v>
      </c>
      <c r="J36" s="71">
        <f t="shared" si="5"/>
        <v>14</v>
      </c>
      <c r="K36" s="65">
        <v>0</v>
      </c>
      <c r="L36" s="65">
        <v>1</v>
      </c>
      <c r="M36" s="65">
        <v>0</v>
      </c>
      <c r="N36" s="65">
        <v>0</v>
      </c>
      <c r="O36" s="71">
        <f t="shared" si="6"/>
        <v>1</v>
      </c>
      <c r="P36" s="6">
        <f t="shared" si="7"/>
        <v>15</v>
      </c>
      <c r="Q36" s="75" t="s">
        <v>329</v>
      </c>
      <c r="R36" s="72"/>
      <c r="S36" s="72"/>
    </row>
    <row r="37" spans="1:19" ht="20.100000000000001" customHeight="1" x14ac:dyDescent="0.25">
      <c r="A37" s="4">
        <v>35</v>
      </c>
      <c r="B37" s="15" t="s">
        <v>103</v>
      </c>
      <c r="C37" s="42" t="s">
        <v>100</v>
      </c>
      <c r="D37" s="6">
        <v>7</v>
      </c>
      <c r="E37" s="6" t="s">
        <v>7</v>
      </c>
      <c r="F37" s="65">
        <v>5</v>
      </c>
      <c r="G37" s="65">
        <v>5</v>
      </c>
      <c r="H37" s="65">
        <v>4</v>
      </c>
      <c r="I37" s="65">
        <v>0</v>
      </c>
      <c r="J37" s="71">
        <f t="shared" si="5"/>
        <v>14</v>
      </c>
      <c r="K37" s="65">
        <v>0</v>
      </c>
      <c r="L37" s="65">
        <v>0</v>
      </c>
      <c r="M37" s="65">
        <v>0</v>
      </c>
      <c r="N37" s="65">
        <v>0</v>
      </c>
      <c r="O37" s="71">
        <f t="shared" si="6"/>
        <v>0</v>
      </c>
      <c r="P37" s="6">
        <f t="shared" si="7"/>
        <v>14</v>
      </c>
      <c r="Q37" s="72"/>
      <c r="R37" s="72"/>
      <c r="S37" s="72"/>
    </row>
    <row r="38" spans="1:19" ht="20.100000000000001" customHeight="1" x14ac:dyDescent="0.25">
      <c r="A38" s="4">
        <v>36</v>
      </c>
      <c r="B38" s="8" t="s">
        <v>178</v>
      </c>
      <c r="C38" s="44" t="s">
        <v>173</v>
      </c>
      <c r="D38" s="6">
        <v>7</v>
      </c>
      <c r="E38" s="6" t="s">
        <v>7</v>
      </c>
      <c r="F38" s="65">
        <v>5</v>
      </c>
      <c r="G38" s="65">
        <v>5</v>
      </c>
      <c r="H38" s="65">
        <v>0</v>
      </c>
      <c r="I38" s="65">
        <v>2</v>
      </c>
      <c r="J38" s="71">
        <f t="shared" si="5"/>
        <v>12</v>
      </c>
      <c r="K38" s="65">
        <v>0</v>
      </c>
      <c r="L38" s="65">
        <v>2</v>
      </c>
      <c r="M38" s="65">
        <v>0</v>
      </c>
      <c r="N38" s="65">
        <v>0</v>
      </c>
      <c r="O38" s="71">
        <f t="shared" si="6"/>
        <v>2</v>
      </c>
      <c r="P38" s="6">
        <f t="shared" si="7"/>
        <v>14</v>
      </c>
      <c r="Q38" s="72"/>
      <c r="R38" s="72"/>
      <c r="S38" s="72"/>
    </row>
    <row r="39" spans="1:19" ht="20.100000000000001" customHeight="1" x14ac:dyDescent="0.25">
      <c r="A39" s="4">
        <v>37</v>
      </c>
      <c r="B39" s="14" t="s">
        <v>181</v>
      </c>
      <c r="C39" s="44" t="s">
        <v>267</v>
      </c>
      <c r="D39" s="6">
        <v>7</v>
      </c>
      <c r="E39" s="6" t="s">
        <v>7</v>
      </c>
      <c r="F39" s="65">
        <v>5</v>
      </c>
      <c r="G39" s="65">
        <v>5</v>
      </c>
      <c r="H39" s="65">
        <v>0</v>
      </c>
      <c r="I39" s="65">
        <v>0</v>
      </c>
      <c r="J39" s="71">
        <f t="shared" si="5"/>
        <v>10</v>
      </c>
      <c r="K39" s="65">
        <v>4</v>
      </c>
      <c r="L39" s="65">
        <v>0</v>
      </c>
      <c r="M39" s="65">
        <v>0</v>
      </c>
      <c r="N39" s="65">
        <v>0</v>
      </c>
      <c r="O39" s="71">
        <f t="shared" si="6"/>
        <v>4</v>
      </c>
      <c r="P39" s="6">
        <f t="shared" si="7"/>
        <v>14</v>
      </c>
      <c r="Q39" s="72"/>
      <c r="R39" s="72"/>
      <c r="S39" s="72"/>
    </row>
    <row r="40" spans="1:19" ht="20.100000000000001" customHeight="1" x14ac:dyDescent="0.25">
      <c r="A40" s="4">
        <v>38</v>
      </c>
      <c r="B40" s="18" t="s">
        <v>84</v>
      </c>
      <c r="C40" s="10" t="s">
        <v>254</v>
      </c>
      <c r="D40" s="19">
        <v>6</v>
      </c>
      <c r="E40" s="6" t="s">
        <v>7</v>
      </c>
      <c r="F40" s="65">
        <v>7</v>
      </c>
      <c r="G40" s="65">
        <v>5</v>
      </c>
      <c r="H40" s="65">
        <v>0</v>
      </c>
      <c r="I40" s="65">
        <v>2</v>
      </c>
      <c r="J40" s="71">
        <f>F40+G40+H40+I40</f>
        <v>14</v>
      </c>
      <c r="K40" s="65">
        <v>0</v>
      </c>
      <c r="L40" s="65">
        <v>0</v>
      </c>
      <c r="M40" s="65">
        <v>0</v>
      </c>
      <c r="N40" s="65">
        <v>0</v>
      </c>
      <c r="O40" s="71">
        <f>K40+L40+M40+N40</f>
        <v>0</v>
      </c>
      <c r="P40" s="6">
        <f t="shared" si="7"/>
        <v>14</v>
      </c>
      <c r="Q40" s="72"/>
      <c r="R40" s="72"/>
      <c r="S40" s="72"/>
    </row>
    <row r="41" spans="1:19" ht="20.100000000000001" customHeight="1" x14ac:dyDescent="0.25">
      <c r="A41" s="4">
        <v>39</v>
      </c>
      <c r="B41" s="18" t="s">
        <v>312</v>
      </c>
      <c r="C41" s="10" t="s">
        <v>254</v>
      </c>
      <c r="D41" s="19">
        <v>6</v>
      </c>
      <c r="E41" s="6" t="s">
        <v>7</v>
      </c>
      <c r="F41" s="65">
        <v>5</v>
      </c>
      <c r="G41" s="65">
        <v>5</v>
      </c>
      <c r="H41" s="65">
        <v>0</v>
      </c>
      <c r="I41" s="65">
        <v>2</v>
      </c>
      <c r="J41" s="71">
        <f>F41+G41+H41+I41</f>
        <v>12</v>
      </c>
      <c r="K41" s="65">
        <v>2</v>
      </c>
      <c r="L41" s="65">
        <v>0</v>
      </c>
      <c r="M41" s="65">
        <v>0</v>
      </c>
      <c r="N41" s="65">
        <v>0</v>
      </c>
      <c r="O41" s="71">
        <f>K41+L41+M41+N41</f>
        <v>2</v>
      </c>
      <c r="P41" s="6">
        <f t="shared" si="7"/>
        <v>14</v>
      </c>
      <c r="Q41" s="72"/>
      <c r="R41" s="72"/>
      <c r="S41" s="72"/>
    </row>
    <row r="42" spans="1:19" ht="20.100000000000001" customHeight="1" x14ac:dyDescent="0.25">
      <c r="A42" s="4">
        <v>40</v>
      </c>
      <c r="B42" s="5" t="s">
        <v>195</v>
      </c>
      <c r="C42" s="44" t="s">
        <v>279</v>
      </c>
      <c r="D42" s="6">
        <v>7</v>
      </c>
      <c r="E42" s="10" t="s">
        <v>7</v>
      </c>
      <c r="F42" s="65">
        <v>5</v>
      </c>
      <c r="G42" s="65">
        <v>5</v>
      </c>
      <c r="H42" s="65">
        <v>0</v>
      </c>
      <c r="I42" s="65">
        <v>0</v>
      </c>
      <c r="J42" s="71">
        <f t="shared" ref="J42:J48" si="8">SUM(F42:I42)</f>
        <v>10</v>
      </c>
      <c r="K42" s="65">
        <v>1</v>
      </c>
      <c r="L42" s="65">
        <v>2</v>
      </c>
      <c r="M42" s="65">
        <v>0</v>
      </c>
      <c r="N42" s="65">
        <v>0</v>
      </c>
      <c r="O42" s="71">
        <f t="shared" ref="O42:O48" si="9">SUM(K42:N42)</f>
        <v>3</v>
      </c>
      <c r="P42" s="6">
        <f t="shared" si="7"/>
        <v>13</v>
      </c>
      <c r="Q42" s="72"/>
      <c r="R42" s="72"/>
      <c r="S42" s="72"/>
    </row>
    <row r="43" spans="1:19" ht="20.100000000000001" customHeight="1" x14ac:dyDescent="0.25">
      <c r="A43" s="4">
        <v>41</v>
      </c>
      <c r="B43" s="14" t="s">
        <v>60</v>
      </c>
      <c r="C43" s="44" t="s">
        <v>56</v>
      </c>
      <c r="D43" s="10">
        <v>7</v>
      </c>
      <c r="E43" s="6" t="s">
        <v>7</v>
      </c>
      <c r="F43" s="65">
        <v>0</v>
      </c>
      <c r="G43" s="65">
        <v>5</v>
      </c>
      <c r="H43" s="65">
        <v>7</v>
      </c>
      <c r="I43" s="65">
        <v>0</v>
      </c>
      <c r="J43" s="71">
        <f t="shared" si="8"/>
        <v>12</v>
      </c>
      <c r="K43" s="65">
        <v>1</v>
      </c>
      <c r="L43" s="65">
        <v>0</v>
      </c>
      <c r="M43" s="65">
        <v>0</v>
      </c>
      <c r="N43" s="65">
        <v>0</v>
      </c>
      <c r="O43" s="71">
        <f t="shared" si="9"/>
        <v>1</v>
      </c>
      <c r="P43" s="6">
        <f t="shared" si="7"/>
        <v>13</v>
      </c>
      <c r="Q43" s="72"/>
      <c r="R43" s="72"/>
      <c r="S43" s="72"/>
    </row>
    <row r="44" spans="1:19" ht="20.100000000000001" customHeight="1" x14ac:dyDescent="0.25">
      <c r="A44" s="4">
        <v>42</v>
      </c>
      <c r="B44" s="14" t="s">
        <v>99</v>
      </c>
      <c r="C44" s="42" t="s">
        <v>100</v>
      </c>
      <c r="D44" s="6">
        <v>7</v>
      </c>
      <c r="E44" s="6" t="s">
        <v>7</v>
      </c>
      <c r="F44" s="65">
        <v>0</v>
      </c>
      <c r="G44" s="65">
        <v>5</v>
      </c>
      <c r="H44" s="65">
        <v>7</v>
      </c>
      <c r="I44" s="65">
        <v>0</v>
      </c>
      <c r="J44" s="71">
        <f t="shared" si="8"/>
        <v>12</v>
      </c>
      <c r="K44" s="65">
        <v>0</v>
      </c>
      <c r="L44" s="65">
        <v>0</v>
      </c>
      <c r="M44" s="65">
        <v>0</v>
      </c>
      <c r="N44" s="65">
        <v>0</v>
      </c>
      <c r="O44" s="71">
        <f t="shared" si="9"/>
        <v>0</v>
      </c>
      <c r="P44" s="6">
        <f t="shared" si="7"/>
        <v>12</v>
      </c>
      <c r="Q44" s="72"/>
      <c r="R44" s="72"/>
      <c r="S44" s="72"/>
    </row>
    <row r="45" spans="1:19" ht="20.100000000000001" customHeight="1" x14ac:dyDescent="0.25">
      <c r="A45" s="4">
        <v>43</v>
      </c>
      <c r="B45" s="5" t="s">
        <v>201</v>
      </c>
      <c r="C45" s="44" t="s">
        <v>279</v>
      </c>
      <c r="D45" s="6">
        <v>7</v>
      </c>
      <c r="E45" s="10" t="s">
        <v>7</v>
      </c>
      <c r="F45" s="65">
        <v>0</v>
      </c>
      <c r="G45" s="65">
        <v>7</v>
      </c>
      <c r="H45" s="65">
        <v>5</v>
      </c>
      <c r="I45" s="65">
        <v>0</v>
      </c>
      <c r="J45" s="71">
        <f t="shared" si="8"/>
        <v>12</v>
      </c>
      <c r="K45" s="65">
        <v>0</v>
      </c>
      <c r="L45" s="65">
        <v>0</v>
      </c>
      <c r="M45" s="65">
        <v>0</v>
      </c>
      <c r="N45" s="65">
        <v>0</v>
      </c>
      <c r="O45" s="71">
        <f t="shared" si="9"/>
        <v>0</v>
      </c>
      <c r="P45" s="6">
        <f t="shared" si="7"/>
        <v>12</v>
      </c>
      <c r="Q45" s="72"/>
      <c r="R45" s="72"/>
      <c r="S45" s="72"/>
    </row>
    <row r="46" spans="1:19" ht="20.100000000000001" customHeight="1" x14ac:dyDescent="0.25">
      <c r="A46" s="4">
        <v>44</v>
      </c>
      <c r="B46" s="11" t="s">
        <v>32</v>
      </c>
      <c r="C46" s="42" t="s">
        <v>29</v>
      </c>
      <c r="D46" s="10">
        <v>7</v>
      </c>
      <c r="E46" s="10" t="s">
        <v>7</v>
      </c>
      <c r="F46" s="65">
        <v>7</v>
      </c>
      <c r="G46" s="65">
        <v>5</v>
      </c>
      <c r="H46" s="65">
        <v>0</v>
      </c>
      <c r="I46" s="65">
        <v>0</v>
      </c>
      <c r="J46" s="71">
        <f t="shared" si="8"/>
        <v>12</v>
      </c>
      <c r="K46" s="65">
        <v>0</v>
      </c>
      <c r="L46" s="65">
        <v>0</v>
      </c>
      <c r="M46" s="65">
        <v>0</v>
      </c>
      <c r="N46" s="65">
        <v>0</v>
      </c>
      <c r="O46" s="71">
        <f t="shared" si="9"/>
        <v>0</v>
      </c>
      <c r="P46" s="6">
        <f t="shared" si="7"/>
        <v>12</v>
      </c>
      <c r="Q46" s="72"/>
      <c r="R46" s="72"/>
      <c r="S46" s="72"/>
    </row>
    <row r="47" spans="1:19" ht="20.100000000000001" customHeight="1" x14ac:dyDescent="0.25">
      <c r="A47" s="4">
        <v>45</v>
      </c>
      <c r="B47" s="58" t="s">
        <v>200</v>
      </c>
      <c r="C47" s="59" t="s">
        <v>279</v>
      </c>
      <c r="D47" s="6">
        <v>7</v>
      </c>
      <c r="E47" s="10" t="s">
        <v>7</v>
      </c>
      <c r="F47" s="65">
        <v>5</v>
      </c>
      <c r="G47" s="65">
        <v>0</v>
      </c>
      <c r="H47" s="65">
        <v>7</v>
      </c>
      <c r="I47" s="65">
        <v>0</v>
      </c>
      <c r="J47" s="71">
        <f t="shared" si="8"/>
        <v>12</v>
      </c>
      <c r="K47" s="65">
        <v>0</v>
      </c>
      <c r="L47" s="65">
        <v>0</v>
      </c>
      <c r="M47" s="65">
        <v>0</v>
      </c>
      <c r="N47" s="65">
        <v>0</v>
      </c>
      <c r="O47" s="71">
        <f t="shared" si="9"/>
        <v>0</v>
      </c>
      <c r="P47" s="6">
        <f t="shared" si="7"/>
        <v>12</v>
      </c>
      <c r="Q47" s="72"/>
      <c r="R47" s="72"/>
      <c r="S47" s="72"/>
    </row>
    <row r="48" spans="1:19" ht="20.100000000000001" customHeight="1" x14ac:dyDescent="0.25">
      <c r="A48" s="4">
        <v>46</v>
      </c>
      <c r="B48" s="18" t="s">
        <v>142</v>
      </c>
      <c r="C48" s="46" t="s">
        <v>265</v>
      </c>
      <c r="D48" s="19">
        <v>7</v>
      </c>
      <c r="E48" s="6" t="s">
        <v>7</v>
      </c>
      <c r="F48" s="65">
        <v>0</v>
      </c>
      <c r="G48" s="65">
        <v>5</v>
      </c>
      <c r="H48" s="65">
        <v>6</v>
      </c>
      <c r="I48" s="65">
        <v>1</v>
      </c>
      <c r="J48" s="71">
        <f t="shared" si="8"/>
        <v>12</v>
      </c>
      <c r="K48" s="65">
        <v>0</v>
      </c>
      <c r="L48" s="65">
        <v>0</v>
      </c>
      <c r="M48" s="65">
        <v>0</v>
      </c>
      <c r="N48" s="65">
        <v>0</v>
      </c>
      <c r="O48" s="71">
        <f t="shared" si="9"/>
        <v>0</v>
      </c>
      <c r="P48" s="6">
        <f t="shared" si="7"/>
        <v>12</v>
      </c>
      <c r="Q48" s="72"/>
      <c r="R48" s="72"/>
      <c r="S48" s="72"/>
    </row>
    <row r="49" spans="1:19" ht="20.100000000000001" customHeight="1" x14ac:dyDescent="0.25">
      <c r="A49" s="4">
        <v>47</v>
      </c>
      <c r="B49" s="11" t="s">
        <v>73</v>
      </c>
      <c r="C49" s="10" t="s">
        <v>254</v>
      </c>
      <c r="D49" s="6">
        <v>6</v>
      </c>
      <c r="E49" s="6" t="s">
        <v>7</v>
      </c>
      <c r="F49" s="65">
        <v>5</v>
      </c>
      <c r="G49" s="65">
        <v>5</v>
      </c>
      <c r="H49" s="65">
        <v>0</v>
      </c>
      <c r="I49" s="65">
        <v>2</v>
      </c>
      <c r="J49" s="71">
        <f>F49+G49+H49+I49</f>
        <v>12</v>
      </c>
      <c r="K49" s="65">
        <v>0</v>
      </c>
      <c r="L49" s="65">
        <v>0</v>
      </c>
      <c r="M49" s="65">
        <v>0</v>
      </c>
      <c r="N49" s="65">
        <v>0</v>
      </c>
      <c r="O49" s="71">
        <f>K49+L49+M49+N49</f>
        <v>0</v>
      </c>
      <c r="P49" s="6">
        <f t="shared" si="7"/>
        <v>12</v>
      </c>
      <c r="Q49" s="72"/>
      <c r="R49" s="72"/>
      <c r="S49" s="72"/>
    </row>
    <row r="50" spans="1:19" ht="20.100000000000001" customHeight="1" x14ac:dyDescent="0.25">
      <c r="A50" s="4">
        <v>48</v>
      </c>
      <c r="B50" s="11" t="s">
        <v>128</v>
      </c>
      <c r="C50" s="42" t="s">
        <v>255</v>
      </c>
      <c r="D50" s="10">
        <v>7</v>
      </c>
      <c r="E50" s="6" t="s">
        <v>7</v>
      </c>
      <c r="F50" s="65">
        <v>5</v>
      </c>
      <c r="G50" s="65">
        <v>2</v>
      </c>
      <c r="H50" s="65">
        <v>0</v>
      </c>
      <c r="I50" s="65">
        <v>0</v>
      </c>
      <c r="J50" s="71">
        <f>SUM(F50:I50)</f>
        <v>7</v>
      </c>
      <c r="K50" s="65">
        <v>0</v>
      </c>
      <c r="L50" s="65">
        <v>5</v>
      </c>
      <c r="M50" s="65">
        <v>0</v>
      </c>
      <c r="N50" s="65">
        <v>0</v>
      </c>
      <c r="O50" s="71">
        <f>SUM(K50:N50)</f>
        <v>5</v>
      </c>
      <c r="P50" s="6">
        <f t="shared" si="7"/>
        <v>12</v>
      </c>
      <c r="Q50" s="72"/>
      <c r="R50" s="72"/>
      <c r="S50" s="72"/>
    </row>
    <row r="51" spans="1:19" ht="20.100000000000001" customHeight="1" x14ac:dyDescent="0.25">
      <c r="A51" s="4">
        <v>49</v>
      </c>
      <c r="B51" s="8" t="s">
        <v>11</v>
      </c>
      <c r="C51" s="42" t="s">
        <v>10</v>
      </c>
      <c r="D51" s="10">
        <v>7</v>
      </c>
      <c r="E51" s="10" t="s">
        <v>7</v>
      </c>
      <c r="F51" s="65">
        <v>5</v>
      </c>
      <c r="G51" s="65">
        <v>2</v>
      </c>
      <c r="H51" s="65">
        <v>5</v>
      </c>
      <c r="I51" s="65">
        <v>0</v>
      </c>
      <c r="J51" s="71">
        <f>SUM(F51:I51)</f>
        <v>12</v>
      </c>
      <c r="K51" s="65">
        <v>0</v>
      </c>
      <c r="L51" s="65">
        <v>0</v>
      </c>
      <c r="M51" s="65">
        <v>0</v>
      </c>
      <c r="N51" s="65">
        <v>0</v>
      </c>
      <c r="O51" s="71">
        <f>SUM(K51:N51)</f>
        <v>0</v>
      </c>
      <c r="P51" s="6">
        <f t="shared" si="7"/>
        <v>12</v>
      </c>
      <c r="Q51" s="72"/>
      <c r="R51" s="72"/>
      <c r="S51" s="72"/>
    </row>
    <row r="52" spans="1:19" ht="20.100000000000001" customHeight="1" x14ac:dyDescent="0.25">
      <c r="A52" s="4">
        <v>50</v>
      </c>
      <c r="B52" s="11" t="s">
        <v>92</v>
      </c>
      <c r="C52" s="42" t="s">
        <v>254</v>
      </c>
      <c r="D52" s="10">
        <v>7</v>
      </c>
      <c r="E52" s="6" t="s">
        <v>7</v>
      </c>
      <c r="F52" s="65">
        <v>0</v>
      </c>
      <c r="G52" s="65">
        <v>0</v>
      </c>
      <c r="H52" s="65">
        <v>0</v>
      </c>
      <c r="I52" s="65">
        <v>7</v>
      </c>
      <c r="J52" s="71">
        <f>SUM(F52:I52)</f>
        <v>7</v>
      </c>
      <c r="K52" s="65">
        <v>4</v>
      </c>
      <c r="L52" s="65">
        <v>0</v>
      </c>
      <c r="M52" s="65">
        <v>0</v>
      </c>
      <c r="N52" s="65">
        <v>0</v>
      </c>
      <c r="O52" s="71">
        <f>SUM(K52:N52)</f>
        <v>4</v>
      </c>
      <c r="P52" s="6">
        <f t="shared" si="7"/>
        <v>11</v>
      </c>
      <c r="Q52" s="72"/>
      <c r="R52" s="72"/>
      <c r="S52" s="72"/>
    </row>
    <row r="53" spans="1:19" ht="20.100000000000001" customHeight="1" x14ac:dyDescent="0.25">
      <c r="A53" s="4">
        <v>51</v>
      </c>
      <c r="B53" s="14" t="s">
        <v>58</v>
      </c>
      <c r="C53" s="44" t="s">
        <v>56</v>
      </c>
      <c r="D53" s="10">
        <v>7</v>
      </c>
      <c r="E53" s="6" t="s">
        <v>7</v>
      </c>
      <c r="F53" s="65">
        <v>0</v>
      </c>
      <c r="G53" s="65">
        <v>5</v>
      </c>
      <c r="H53" s="65">
        <v>4</v>
      </c>
      <c r="I53" s="65">
        <v>0</v>
      </c>
      <c r="J53" s="71">
        <f>SUM(F53:I53)</f>
        <v>9</v>
      </c>
      <c r="K53" s="65">
        <v>0</v>
      </c>
      <c r="L53" s="65">
        <v>2</v>
      </c>
      <c r="M53" s="65">
        <v>0</v>
      </c>
      <c r="N53" s="65">
        <v>0</v>
      </c>
      <c r="O53" s="71">
        <f>SUM(K53:N53)</f>
        <v>2</v>
      </c>
      <c r="P53" s="6">
        <f t="shared" si="7"/>
        <v>11</v>
      </c>
      <c r="Q53" s="72"/>
      <c r="R53" s="72"/>
      <c r="S53" s="72"/>
    </row>
    <row r="54" spans="1:19" ht="20.100000000000001" customHeight="1" x14ac:dyDescent="0.25">
      <c r="A54" s="4">
        <v>53</v>
      </c>
      <c r="B54" s="11" t="s">
        <v>34</v>
      </c>
      <c r="C54" s="42" t="s">
        <v>29</v>
      </c>
      <c r="D54" s="10">
        <v>7</v>
      </c>
      <c r="E54" s="10" t="s">
        <v>7</v>
      </c>
      <c r="F54" s="65">
        <v>5</v>
      </c>
      <c r="G54" s="65">
        <v>2</v>
      </c>
      <c r="H54" s="65">
        <v>0</v>
      </c>
      <c r="I54" s="65">
        <v>2</v>
      </c>
      <c r="J54" s="71">
        <f>SUM(F54:I54)</f>
        <v>9</v>
      </c>
      <c r="K54" s="65">
        <v>0</v>
      </c>
      <c r="L54" s="65">
        <v>2</v>
      </c>
      <c r="M54" s="65">
        <v>0</v>
      </c>
      <c r="N54" s="65">
        <v>0</v>
      </c>
      <c r="O54" s="71">
        <f>SUM(K54:N54)</f>
        <v>2</v>
      </c>
      <c r="P54" s="6">
        <f t="shared" si="7"/>
        <v>11</v>
      </c>
      <c r="Q54" s="72"/>
      <c r="R54" s="72"/>
      <c r="S54" s="72"/>
    </row>
    <row r="55" spans="1:19" ht="20.100000000000001" customHeight="1" x14ac:dyDescent="0.25">
      <c r="A55" s="4">
        <v>54</v>
      </c>
      <c r="B55" s="18" t="s">
        <v>86</v>
      </c>
      <c r="C55" s="10" t="s">
        <v>254</v>
      </c>
      <c r="D55" s="19">
        <v>6</v>
      </c>
      <c r="E55" s="6" t="s">
        <v>7</v>
      </c>
      <c r="F55" s="65">
        <v>5</v>
      </c>
      <c r="G55" s="65">
        <v>4</v>
      </c>
      <c r="H55" s="65">
        <v>2</v>
      </c>
      <c r="I55" s="65">
        <v>0</v>
      </c>
      <c r="J55" s="71">
        <f>F55+G55+H55+I55</f>
        <v>11</v>
      </c>
      <c r="K55" s="65">
        <v>0</v>
      </c>
      <c r="L55" s="65">
        <v>0</v>
      </c>
      <c r="M55" s="65">
        <v>0</v>
      </c>
      <c r="N55" s="65">
        <v>0</v>
      </c>
      <c r="O55" s="71">
        <f>K55+L55+M55+N55</f>
        <v>0</v>
      </c>
      <c r="P55" s="6">
        <f t="shared" si="7"/>
        <v>11</v>
      </c>
      <c r="Q55" s="72"/>
      <c r="R55" s="72"/>
      <c r="S55" s="72"/>
    </row>
    <row r="56" spans="1:19" ht="20.100000000000001" customHeight="1" x14ac:dyDescent="0.25">
      <c r="A56" s="4">
        <v>55</v>
      </c>
      <c r="B56" s="8" t="s">
        <v>214</v>
      </c>
      <c r="C56" s="44" t="s">
        <v>256</v>
      </c>
      <c r="D56" s="6">
        <v>7</v>
      </c>
      <c r="E56" s="6" t="s">
        <v>7</v>
      </c>
      <c r="F56" s="65">
        <v>5</v>
      </c>
      <c r="G56" s="65">
        <v>5</v>
      </c>
      <c r="H56" s="65">
        <v>1</v>
      </c>
      <c r="I56" s="65">
        <v>0</v>
      </c>
      <c r="J56" s="71">
        <f>SUM(F56:I56)</f>
        <v>11</v>
      </c>
      <c r="K56" s="65">
        <v>0</v>
      </c>
      <c r="L56" s="65">
        <v>0</v>
      </c>
      <c r="M56" s="65">
        <v>0</v>
      </c>
      <c r="N56" s="65">
        <v>0</v>
      </c>
      <c r="O56" s="71">
        <f>SUM(K56:N56)</f>
        <v>0</v>
      </c>
      <c r="P56" s="6">
        <f t="shared" si="7"/>
        <v>11</v>
      </c>
      <c r="Q56" s="72"/>
      <c r="R56" s="72"/>
      <c r="S56" s="72"/>
    </row>
    <row r="57" spans="1:19" ht="20.100000000000001" customHeight="1" x14ac:dyDescent="0.25">
      <c r="A57" s="4">
        <v>56</v>
      </c>
      <c r="B57" s="14" t="s">
        <v>63</v>
      </c>
      <c r="C57" s="42" t="s">
        <v>269</v>
      </c>
      <c r="D57" s="10">
        <v>7</v>
      </c>
      <c r="E57" s="10" t="s">
        <v>7</v>
      </c>
      <c r="F57" s="65">
        <v>5</v>
      </c>
      <c r="G57" s="65">
        <v>5</v>
      </c>
      <c r="H57" s="65">
        <v>1</v>
      </c>
      <c r="I57" s="65">
        <v>0</v>
      </c>
      <c r="J57" s="71">
        <f>SUM(F57:I57)</f>
        <v>11</v>
      </c>
      <c r="K57" s="65">
        <v>0</v>
      </c>
      <c r="L57" s="65">
        <v>0</v>
      </c>
      <c r="M57" s="65">
        <v>0</v>
      </c>
      <c r="N57" s="65">
        <v>0</v>
      </c>
      <c r="O57" s="71">
        <f>SUM(K57:N57)</f>
        <v>0</v>
      </c>
      <c r="P57" s="6">
        <f t="shared" si="7"/>
        <v>11</v>
      </c>
      <c r="Q57" s="72"/>
      <c r="R57" s="72"/>
      <c r="S57" s="72"/>
    </row>
    <row r="58" spans="1:19" ht="20.100000000000001" customHeight="1" x14ac:dyDescent="0.25">
      <c r="A58" s="4">
        <v>57</v>
      </c>
      <c r="B58" s="5" t="s">
        <v>202</v>
      </c>
      <c r="C58" s="44" t="s">
        <v>279</v>
      </c>
      <c r="D58" s="6">
        <v>7</v>
      </c>
      <c r="E58" s="10" t="s">
        <v>7</v>
      </c>
      <c r="F58" s="65">
        <v>0</v>
      </c>
      <c r="G58" s="65">
        <v>5</v>
      </c>
      <c r="H58" s="65">
        <v>2</v>
      </c>
      <c r="I58" s="65">
        <v>2</v>
      </c>
      <c r="J58" s="71">
        <f>SUM(F58:I58)</f>
        <v>9</v>
      </c>
      <c r="K58" s="65">
        <v>2</v>
      </c>
      <c r="L58" s="65">
        <v>0</v>
      </c>
      <c r="M58" s="65">
        <v>0</v>
      </c>
      <c r="N58" s="65">
        <v>0</v>
      </c>
      <c r="O58" s="71">
        <f>SUM(K58:N58)</f>
        <v>2</v>
      </c>
      <c r="P58" s="6">
        <f t="shared" si="7"/>
        <v>11</v>
      </c>
      <c r="Q58" s="72"/>
      <c r="R58" s="72"/>
      <c r="S58" s="72"/>
    </row>
    <row r="59" spans="1:19" ht="20.100000000000001" customHeight="1" x14ac:dyDescent="0.25">
      <c r="A59" s="4">
        <v>58</v>
      </c>
      <c r="B59" s="14" t="s">
        <v>105</v>
      </c>
      <c r="C59" s="44" t="s">
        <v>106</v>
      </c>
      <c r="D59" s="6">
        <v>7</v>
      </c>
      <c r="E59" s="6" t="s">
        <v>7</v>
      </c>
      <c r="F59" s="65">
        <v>5</v>
      </c>
      <c r="G59" s="65">
        <v>5</v>
      </c>
      <c r="H59" s="65">
        <v>0</v>
      </c>
      <c r="I59" s="65">
        <v>0</v>
      </c>
      <c r="J59" s="71">
        <f>SUM(F59:I59)</f>
        <v>10</v>
      </c>
      <c r="K59" s="65">
        <v>0</v>
      </c>
      <c r="L59" s="65">
        <v>0</v>
      </c>
      <c r="M59" s="65">
        <v>0</v>
      </c>
      <c r="N59" s="65">
        <v>0</v>
      </c>
      <c r="O59" s="71">
        <f>SUM(K59:N59)</f>
        <v>0</v>
      </c>
      <c r="P59" s="6">
        <f t="shared" si="7"/>
        <v>10</v>
      </c>
      <c r="Q59" s="72"/>
      <c r="R59" s="72"/>
      <c r="S59" s="72"/>
    </row>
    <row r="60" spans="1:19" ht="20.100000000000001" customHeight="1" x14ac:dyDescent="0.25">
      <c r="A60" s="4">
        <v>59</v>
      </c>
      <c r="B60" s="14" t="s">
        <v>69</v>
      </c>
      <c r="C60" s="42" t="s">
        <v>273</v>
      </c>
      <c r="D60" s="10">
        <v>7</v>
      </c>
      <c r="E60" s="6" t="s">
        <v>7</v>
      </c>
      <c r="F60" s="65">
        <v>5</v>
      </c>
      <c r="G60" s="65">
        <v>5</v>
      </c>
      <c r="H60" s="65">
        <v>0</v>
      </c>
      <c r="I60" s="65">
        <v>0</v>
      </c>
      <c r="J60" s="71">
        <f>SUM(F60:I60)</f>
        <v>10</v>
      </c>
      <c r="K60" s="65">
        <v>0</v>
      </c>
      <c r="L60" s="65">
        <v>0</v>
      </c>
      <c r="M60" s="65">
        <v>0</v>
      </c>
      <c r="N60" s="65">
        <v>0</v>
      </c>
      <c r="O60" s="71">
        <f>SUM(K60:N60)</f>
        <v>0</v>
      </c>
      <c r="P60" s="6">
        <f t="shared" si="7"/>
        <v>10</v>
      </c>
      <c r="Q60" s="72"/>
      <c r="R60" s="72"/>
      <c r="S60" s="72"/>
    </row>
    <row r="61" spans="1:19" ht="20.100000000000001" customHeight="1" x14ac:dyDescent="0.25">
      <c r="A61" s="4">
        <v>60</v>
      </c>
      <c r="B61" s="38" t="s">
        <v>248</v>
      </c>
      <c r="C61" s="51" t="s">
        <v>241</v>
      </c>
      <c r="D61" s="76">
        <v>6</v>
      </c>
      <c r="E61" s="77" t="s">
        <v>7</v>
      </c>
      <c r="F61" s="65">
        <v>0</v>
      </c>
      <c r="G61" s="65">
        <v>5</v>
      </c>
      <c r="H61" s="65">
        <v>1</v>
      </c>
      <c r="I61" s="65">
        <v>0</v>
      </c>
      <c r="J61" s="71">
        <f>F61+G61+H61+I61</f>
        <v>6</v>
      </c>
      <c r="K61" s="65">
        <v>4</v>
      </c>
      <c r="L61" s="65">
        <v>0</v>
      </c>
      <c r="M61" s="65">
        <v>0</v>
      </c>
      <c r="N61" s="65">
        <v>0</v>
      </c>
      <c r="O61" s="71">
        <f>K61+L61+M61+N61</f>
        <v>4</v>
      </c>
      <c r="P61" s="6">
        <f t="shared" si="7"/>
        <v>10</v>
      </c>
      <c r="Q61" s="72"/>
      <c r="R61" s="72"/>
      <c r="S61" s="72"/>
    </row>
    <row r="62" spans="1:19" ht="20.100000000000001" customHeight="1" x14ac:dyDescent="0.25">
      <c r="A62" s="4">
        <v>61</v>
      </c>
      <c r="B62" s="11" t="s">
        <v>303</v>
      </c>
      <c r="C62" s="42" t="s">
        <v>258</v>
      </c>
      <c r="D62" s="10">
        <v>7</v>
      </c>
      <c r="E62" s="6" t="s">
        <v>7</v>
      </c>
      <c r="F62" s="65">
        <v>5</v>
      </c>
      <c r="G62" s="65">
        <v>5</v>
      </c>
      <c r="H62" s="65">
        <v>0</v>
      </c>
      <c r="I62" s="65">
        <v>0</v>
      </c>
      <c r="J62" s="71">
        <f>SUM(F62:I62)</f>
        <v>10</v>
      </c>
      <c r="K62" s="65">
        <v>0</v>
      </c>
      <c r="L62" s="65">
        <v>0</v>
      </c>
      <c r="M62" s="65">
        <v>0</v>
      </c>
      <c r="N62" s="65">
        <v>0</v>
      </c>
      <c r="O62" s="71">
        <f>SUM(K62:N62)</f>
        <v>0</v>
      </c>
      <c r="P62" s="6">
        <f t="shared" si="7"/>
        <v>10</v>
      </c>
      <c r="Q62" s="72"/>
      <c r="R62" s="72"/>
      <c r="S62" s="72"/>
    </row>
    <row r="63" spans="1:19" ht="20.100000000000001" customHeight="1" x14ac:dyDescent="0.25">
      <c r="A63" s="4">
        <v>62</v>
      </c>
      <c r="B63" s="14" t="s">
        <v>186</v>
      </c>
      <c r="C63" s="44" t="s">
        <v>268</v>
      </c>
      <c r="D63" s="6">
        <v>7</v>
      </c>
      <c r="E63" s="6" t="s">
        <v>7</v>
      </c>
      <c r="F63" s="65">
        <v>5</v>
      </c>
      <c r="G63" s="65">
        <v>5</v>
      </c>
      <c r="H63" s="65">
        <v>0</v>
      </c>
      <c r="I63" s="65">
        <v>0</v>
      </c>
      <c r="J63" s="71">
        <f>SUM(F63:I63)</f>
        <v>10</v>
      </c>
      <c r="K63" s="65">
        <v>0</v>
      </c>
      <c r="L63" s="65">
        <v>0</v>
      </c>
      <c r="M63" s="65">
        <v>0</v>
      </c>
      <c r="N63" s="65">
        <v>0</v>
      </c>
      <c r="O63" s="71">
        <f>SUM(K63:N63)</f>
        <v>0</v>
      </c>
      <c r="P63" s="6">
        <f t="shared" si="7"/>
        <v>10</v>
      </c>
      <c r="Q63" s="72"/>
      <c r="R63" s="72"/>
      <c r="S63" s="72"/>
    </row>
    <row r="64" spans="1:19" ht="20.100000000000001" customHeight="1" x14ac:dyDescent="0.25">
      <c r="A64" s="4">
        <v>63</v>
      </c>
      <c r="B64" s="14" t="s">
        <v>72</v>
      </c>
      <c r="C64" s="42" t="s">
        <v>273</v>
      </c>
      <c r="D64" s="10">
        <v>7</v>
      </c>
      <c r="E64" s="6" t="s">
        <v>7</v>
      </c>
      <c r="F64" s="65">
        <v>5</v>
      </c>
      <c r="G64" s="65">
        <v>5</v>
      </c>
      <c r="H64" s="65">
        <v>0</v>
      </c>
      <c r="I64" s="65">
        <v>0</v>
      </c>
      <c r="J64" s="71">
        <f>SUM(F64:I64)</f>
        <v>10</v>
      </c>
      <c r="K64" s="65">
        <v>0</v>
      </c>
      <c r="L64" s="65">
        <v>0</v>
      </c>
      <c r="M64" s="65">
        <v>0</v>
      </c>
      <c r="N64" s="65">
        <v>0</v>
      </c>
      <c r="O64" s="71">
        <f>SUM(K64:N64)</f>
        <v>0</v>
      </c>
      <c r="P64" s="6">
        <f t="shared" si="7"/>
        <v>10</v>
      </c>
      <c r="Q64" s="72"/>
      <c r="R64" s="72"/>
      <c r="S64" s="72"/>
    </row>
    <row r="65" spans="1:19" ht="20.100000000000001" customHeight="1" x14ac:dyDescent="0.25">
      <c r="A65" s="4">
        <v>65</v>
      </c>
      <c r="B65" s="14" t="s">
        <v>70</v>
      </c>
      <c r="C65" s="42" t="s">
        <v>273</v>
      </c>
      <c r="D65" s="10">
        <v>7</v>
      </c>
      <c r="E65" s="6" t="s">
        <v>7</v>
      </c>
      <c r="F65" s="65">
        <v>5</v>
      </c>
      <c r="G65" s="65">
        <v>5</v>
      </c>
      <c r="H65" s="65">
        <v>0</v>
      </c>
      <c r="I65" s="65">
        <v>0</v>
      </c>
      <c r="J65" s="71">
        <f>SUM(F65:I65)</f>
        <v>10</v>
      </c>
      <c r="K65" s="65">
        <v>0</v>
      </c>
      <c r="L65" s="65">
        <v>0</v>
      </c>
      <c r="M65" s="65">
        <v>0</v>
      </c>
      <c r="N65" s="65">
        <v>0</v>
      </c>
      <c r="O65" s="71">
        <f>SUM(K65:N65)</f>
        <v>0</v>
      </c>
      <c r="P65" s="6">
        <f t="shared" si="7"/>
        <v>10</v>
      </c>
      <c r="Q65" s="72"/>
      <c r="R65" s="72"/>
      <c r="S65" s="72"/>
    </row>
    <row r="66" spans="1:19" ht="20.100000000000001" customHeight="1" x14ac:dyDescent="0.25">
      <c r="A66" s="4">
        <v>66</v>
      </c>
      <c r="B66" s="24" t="s">
        <v>152</v>
      </c>
      <c r="C66" s="47" t="s">
        <v>264</v>
      </c>
      <c r="D66" s="20">
        <v>7</v>
      </c>
      <c r="E66" s="20" t="s">
        <v>7</v>
      </c>
      <c r="F66" s="65">
        <v>5</v>
      </c>
      <c r="G66" s="65">
        <v>5</v>
      </c>
      <c r="H66" s="65">
        <v>0</v>
      </c>
      <c r="I66" s="65">
        <v>0</v>
      </c>
      <c r="J66" s="71">
        <f>SUM(F66:I66)</f>
        <v>10</v>
      </c>
      <c r="K66" s="65">
        <v>0</v>
      </c>
      <c r="L66" s="65">
        <v>0</v>
      </c>
      <c r="M66" s="65">
        <v>0</v>
      </c>
      <c r="N66" s="65">
        <v>0</v>
      </c>
      <c r="O66" s="71">
        <f>SUM(K66:N66)</f>
        <v>0</v>
      </c>
      <c r="P66" s="6">
        <f t="shared" si="7"/>
        <v>10</v>
      </c>
      <c r="Q66" s="72"/>
      <c r="R66" s="72"/>
      <c r="S66" s="72"/>
    </row>
    <row r="67" spans="1:19" ht="20.100000000000001" customHeight="1" x14ac:dyDescent="0.25">
      <c r="A67" s="4">
        <v>67</v>
      </c>
      <c r="B67" s="18" t="s">
        <v>88</v>
      </c>
      <c r="C67" s="52" t="s">
        <v>254</v>
      </c>
      <c r="D67" s="19">
        <v>6</v>
      </c>
      <c r="E67" s="6" t="s">
        <v>7</v>
      </c>
      <c r="F67" s="65">
        <v>5</v>
      </c>
      <c r="G67" s="65">
        <v>5</v>
      </c>
      <c r="H67" s="65">
        <v>0</v>
      </c>
      <c r="I67" s="65">
        <v>0</v>
      </c>
      <c r="J67" s="71">
        <f>F67+G67+H67+I67</f>
        <v>10</v>
      </c>
      <c r="K67" s="65">
        <v>0</v>
      </c>
      <c r="L67" s="65">
        <v>0</v>
      </c>
      <c r="M67" s="65">
        <v>0</v>
      </c>
      <c r="N67" s="65">
        <v>0</v>
      </c>
      <c r="O67" s="71">
        <f>K67+L67+M67+N67</f>
        <v>0</v>
      </c>
      <c r="P67" s="6">
        <f t="shared" ref="P67:P98" si="10">J67+O67</f>
        <v>10</v>
      </c>
      <c r="Q67" s="72"/>
      <c r="R67" s="72"/>
      <c r="S67" s="72"/>
    </row>
    <row r="68" spans="1:19" ht="20.100000000000001" customHeight="1" x14ac:dyDescent="0.25">
      <c r="A68" s="4">
        <v>68</v>
      </c>
      <c r="B68" s="11" t="s">
        <v>33</v>
      </c>
      <c r="C68" s="42" t="s">
        <v>29</v>
      </c>
      <c r="D68" s="10">
        <v>7</v>
      </c>
      <c r="E68" s="10" t="s">
        <v>7</v>
      </c>
      <c r="F68" s="65">
        <v>0</v>
      </c>
      <c r="G68" s="65">
        <v>5</v>
      </c>
      <c r="H68" s="65">
        <v>4</v>
      </c>
      <c r="I68" s="65">
        <v>0</v>
      </c>
      <c r="J68" s="71">
        <f>SUM(F68:I68)</f>
        <v>9</v>
      </c>
      <c r="K68" s="65">
        <v>0</v>
      </c>
      <c r="L68" s="65">
        <v>0</v>
      </c>
      <c r="M68" s="65">
        <v>0</v>
      </c>
      <c r="N68" s="65">
        <v>0</v>
      </c>
      <c r="O68" s="71">
        <f>SUM(K68:N68)</f>
        <v>0</v>
      </c>
      <c r="P68" s="6">
        <f t="shared" si="10"/>
        <v>9</v>
      </c>
      <c r="Q68" s="72"/>
      <c r="R68" s="72"/>
      <c r="S68" s="72"/>
    </row>
    <row r="69" spans="1:19" ht="20.100000000000001" customHeight="1" x14ac:dyDescent="0.25">
      <c r="A69" s="4">
        <v>69</v>
      </c>
      <c r="B69" s="11" t="s">
        <v>36</v>
      </c>
      <c r="C69" s="42" t="s">
        <v>29</v>
      </c>
      <c r="D69" s="10">
        <v>7</v>
      </c>
      <c r="E69" s="10" t="s">
        <v>7</v>
      </c>
      <c r="F69" s="65">
        <v>0</v>
      </c>
      <c r="G69" s="65">
        <v>5</v>
      </c>
      <c r="H69" s="65">
        <v>2</v>
      </c>
      <c r="I69" s="65">
        <v>0</v>
      </c>
      <c r="J69" s="71">
        <f>SUM(F69:I69)</f>
        <v>7</v>
      </c>
      <c r="K69" s="65">
        <v>2</v>
      </c>
      <c r="L69" s="65">
        <v>0</v>
      </c>
      <c r="M69" s="65">
        <v>0</v>
      </c>
      <c r="N69" s="65">
        <v>0</v>
      </c>
      <c r="O69" s="71">
        <f>SUM(K69:N69)</f>
        <v>2</v>
      </c>
      <c r="P69" s="6">
        <f t="shared" si="10"/>
        <v>9</v>
      </c>
      <c r="Q69" s="72"/>
      <c r="R69" s="72"/>
      <c r="S69" s="72"/>
    </row>
    <row r="70" spans="1:19" ht="20.100000000000001" customHeight="1" x14ac:dyDescent="0.25">
      <c r="A70" s="4">
        <v>70</v>
      </c>
      <c r="B70" s="5" t="s">
        <v>196</v>
      </c>
      <c r="C70" s="44" t="s">
        <v>279</v>
      </c>
      <c r="D70" s="6">
        <v>7</v>
      </c>
      <c r="E70" s="10" t="s">
        <v>7</v>
      </c>
      <c r="F70" s="65">
        <v>5</v>
      </c>
      <c r="G70" s="65">
        <v>0</v>
      </c>
      <c r="H70" s="65">
        <v>2</v>
      </c>
      <c r="I70" s="65">
        <v>2</v>
      </c>
      <c r="J70" s="71">
        <f>SUM(F70:I70)</f>
        <v>9</v>
      </c>
      <c r="K70" s="65">
        <v>0</v>
      </c>
      <c r="L70" s="65">
        <v>0</v>
      </c>
      <c r="M70" s="65">
        <v>0</v>
      </c>
      <c r="N70" s="65">
        <v>0</v>
      </c>
      <c r="O70" s="71">
        <f>SUM(K70:N70)</f>
        <v>0</v>
      </c>
      <c r="P70" s="6">
        <f t="shared" si="10"/>
        <v>9</v>
      </c>
      <c r="Q70" s="72"/>
      <c r="R70" s="72"/>
      <c r="S70" s="72"/>
    </row>
    <row r="71" spans="1:19" ht="20.100000000000001" customHeight="1" x14ac:dyDescent="0.25">
      <c r="A71" s="4">
        <v>71</v>
      </c>
      <c r="B71" s="37" t="s">
        <v>247</v>
      </c>
      <c r="C71" s="51" t="s">
        <v>241</v>
      </c>
      <c r="D71" s="78">
        <v>6</v>
      </c>
      <c r="E71" s="77" t="s">
        <v>7</v>
      </c>
      <c r="F71" s="65">
        <v>0</v>
      </c>
      <c r="G71" s="65">
        <v>7</v>
      </c>
      <c r="H71" s="65">
        <v>1</v>
      </c>
      <c r="I71" s="65">
        <v>0</v>
      </c>
      <c r="J71" s="71">
        <f>F71+G71+H71+I71</f>
        <v>8</v>
      </c>
      <c r="K71" s="65">
        <v>0</v>
      </c>
      <c r="L71" s="65">
        <v>0</v>
      </c>
      <c r="M71" s="65">
        <v>0</v>
      </c>
      <c r="N71" s="65">
        <v>0</v>
      </c>
      <c r="O71" s="71">
        <f>K71+L71+M71+N71</f>
        <v>0</v>
      </c>
      <c r="P71" s="6">
        <f t="shared" si="10"/>
        <v>8</v>
      </c>
      <c r="Q71" s="72"/>
      <c r="R71" s="72"/>
      <c r="S71" s="72"/>
    </row>
    <row r="72" spans="1:19" ht="20.100000000000001" customHeight="1" x14ac:dyDescent="0.25">
      <c r="A72" s="4">
        <v>72</v>
      </c>
      <c r="B72" s="37" t="s">
        <v>249</v>
      </c>
      <c r="C72" s="51" t="s">
        <v>241</v>
      </c>
      <c r="D72" s="78">
        <v>6</v>
      </c>
      <c r="E72" s="77" t="s">
        <v>7</v>
      </c>
      <c r="F72" s="65">
        <v>3</v>
      </c>
      <c r="G72" s="65">
        <v>5</v>
      </c>
      <c r="H72" s="65">
        <v>0</v>
      </c>
      <c r="I72" s="65">
        <v>0</v>
      </c>
      <c r="J72" s="71">
        <f>F72+G72+H72+I72</f>
        <v>8</v>
      </c>
      <c r="K72" s="65">
        <v>0</v>
      </c>
      <c r="L72" s="65">
        <v>0</v>
      </c>
      <c r="M72" s="65">
        <v>0</v>
      </c>
      <c r="N72" s="65">
        <v>0</v>
      </c>
      <c r="O72" s="71">
        <f>K72+L72+M72+N72</f>
        <v>0</v>
      </c>
      <c r="P72" s="6">
        <f t="shared" si="10"/>
        <v>8</v>
      </c>
      <c r="Q72" s="72"/>
      <c r="R72" s="72"/>
      <c r="S72" s="72"/>
    </row>
    <row r="73" spans="1:19" ht="20.100000000000001" customHeight="1" x14ac:dyDescent="0.25">
      <c r="A73" s="4">
        <v>73</v>
      </c>
      <c r="B73" s="11" t="s">
        <v>307</v>
      </c>
      <c r="C73" s="42" t="s">
        <v>269</v>
      </c>
      <c r="D73" s="10">
        <v>7</v>
      </c>
      <c r="E73" s="6" t="s">
        <v>7</v>
      </c>
      <c r="F73" s="65">
        <v>0</v>
      </c>
      <c r="G73" s="65">
        <v>5</v>
      </c>
      <c r="H73" s="65">
        <v>2</v>
      </c>
      <c r="I73" s="65">
        <v>0</v>
      </c>
      <c r="J73" s="71">
        <f>SUM(F73:I73)</f>
        <v>7</v>
      </c>
      <c r="K73" s="65">
        <v>0</v>
      </c>
      <c r="L73" s="65">
        <v>0</v>
      </c>
      <c r="M73" s="65">
        <v>0</v>
      </c>
      <c r="N73" s="65">
        <v>0</v>
      </c>
      <c r="O73" s="71">
        <f>SUM(K73:N73)</f>
        <v>0</v>
      </c>
      <c r="P73" s="6">
        <f t="shared" si="10"/>
        <v>7</v>
      </c>
      <c r="Q73" s="72"/>
      <c r="R73" s="72"/>
      <c r="S73" s="72"/>
    </row>
    <row r="74" spans="1:19" ht="20.100000000000001" customHeight="1" x14ac:dyDescent="0.25">
      <c r="A74" s="4">
        <v>74</v>
      </c>
      <c r="B74" s="13" t="s">
        <v>79</v>
      </c>
      <c r="C74" s="42" t="s">
        <v>254</v>
      </c>
      <c r="D74" s="10">
        <v>7</v>
      </c>
      <c r="E74" s="10" t="s">
        <v>7</v>
      </c>
      <c r="F74" s="65">
        <v>0</v>
      </c>
      <c r="G74" s="65">
        <v>0</v>
      </c>
      <c r="H74" s="65">
        <v>7</v>
      </c>
      <c r="I74" s="65">
        <v>0</v>
      </c>
      <c r="J74" s="71">
        <f>SUM(F74:I74)</f>
        <v>7</v>
      </c>
      <c r="K74" s="65">
        <v>0</v>
      </c>
      <c r="L74" s="65">
        <v>0</v>
      </c>
      <c r="M74" s="65">
        <v>0</v>
      </c>
      <c r="N74" s="65">
        <v>0</v>
      </c>
      <c r="O74" s="71">
        <f>SUM(K74:N74)</f>
        <v>0</v>
      </c>
      <c r="P74" s="6">
        <f t="shared" si="10"/>
        <v>7</v>
      </c>
      <c r="Q74" s="72"/>
      <c r="R74" s="72"/>
      <c r="S74" s="72"/>
    </row>
    <row r="75" spans="1:19" ht="20.100000000000001" customHeight="1" x14ac:dyDescent="0.25">
      <c r="A75" s="4">
        <v>75</v>
      </c>
      <c r="B75" s="27" t="s">
        <v>176</v>
      </c>
      <c r="C75" s="48" t="s">
        <v>173</v>
      </c>
      <c r="D75" s="28">
        <v>7</v>
      </c>
      <c r="E75" s="6" t="s">
        <v>7</v>
      </c>
      <c r="F75" s="65">
        <v>3</v>
      </c>
      <c r="G75" s="65">
        <v>2</v>
      </c>
      <c r="H75" s="65">
        <v>0</v>
      </c>
      <c r="I75" s="65">
        <v>2</v>
      </c>
      <c r="J75" s="71">
        <f>SUM(F75:I75)</f>
        <v>7</v>
      </c>
      <c r="K75" s="65">
        <v>0</v>
      </c>
      <c r="L75" s="65">
        <v>0</v>
      </c>
      <c r="M75" s="65">
        <v>0</v>
      </c>
      <c r="N75" s="65">
        <v>0</v>
      </c>
      <c r="O75" s="71">
        <f>SUM(K75:N75)</f>
        <v>0</v>
      </c>
      <c r="P75" s="6">
        <f t="shared" si="10"/>
        <v>7</v>
      </c>
      <c r="Q75" s="72"/>
      <c r="R75" s="72"/>
      <c r="S75" s="72"/>
    </row>
    <row r="76" spans="1:19" ht="20.100000000000001" customHeight="1" x14ac:dyDescent="0.25">
      <c r="A76" s="4">
        <v>76</v>
      </c>
      <c r="B76" s="11" t="s">
        <v>30</v>
      </c>
      <c r="C76" s="42" t="s">
        <v>29</v>
      </c>
      <c r="D76" s="10">
        <v>7</v>
      </c>
      <c r="E76" s="10" t="s">
        <v>7</v>
      </c>
      <c r="F76" s="65">
        <v>5</v>
      </c>
      <c r="G76" s="65">
        <v>0</v>
      </c>
      <c r="H76" s="65">
        <v>2</v>
      </c>
      <c r="I76" s="65">
        <v>0</v>
      </c>
      <c r="J76" s="71">
        <f>SUM(F76:I76)</f>
        <v>7</v>
      </c>
      <c r="K76" s="65">
        <v>0</v>
      </c>
      <c r="L76" s="65">
        <v>0</v>
      </c>
      <c r="M76" s="65">
        <v>0</v>
      </c>
      <c r="N76" s="65">
        <v>0</v>
      </c>
      <c r="O76" s="71">
        <f>SUM(K76:N76)</f>
        <v>0</v>
      </c>
      <c r="P76" s="6">
        <f t="shared" si="10"/>
        <v>7</v>
      </c>
      <c r="Q76" s="72"/>
      <c r="R76" s="72"/>
      <c r="S76" s="72"/>
    </row>
    <row r="77" spans="1:19" ht="20.100000000000001" customHeight="1" x14ac:dyDescent="0.25">
      <c r="A77" s="4">
        <v>77</v>
      </c>
      <c r="B77" s="14" t="s">
        <v>150</v>
      </c>
      <c r="C77" s="42" t="s">
        <v>151</v>
      </c>
      <c r="D77" s="6">
        <v>7</v>
      </c>
      <c r="E77" s="10" t="s">
        <v>7</v>
      </c>
      <c r="F77" s="65">
        <v>0</v>
      </c>
      <c r="G77" s="65">
        <v>0</v>
      </c>
      <c r="H77" s="65">
        <v>5</v>
      </c>
      <c r="I77" s="65">
        <v>2</v>
      </c>
      <c r="J77" s="71">
        <f>H77+I77</f>
        <v>7</v>
      </c>
      <c r="K77" s="65">
        <v>0</v>
      </c>
      <c r="L77" s="65">
        <v>0</v>
      </c>
      <c r="M77" s="65">
        <v>0</v>
      </c>
      <c r="N77" s="65">
        <v>0</v>
      </c>
      <c r="O77" s="71">
        <f>SUM(K77:N77)</f>
        <v>0</v>
      </c>
      <c r="P77" s="6">
        <f t="shared" si="10"/>
        <v>7</v>
      </c>
      <c r="Q77" s="72"/>
      <c r="R77" s="72"/>
      <c r="S77" s="72"/>
    </row>
    <row r="78" spans="1:19" ht="20.100000000000001" customHeight="1" x14ac:dyDescent="0.25">
      <c r="A78" s="4">
        <v>78</v>
      </c>
      <c r="B78" s="18" t="s">
        <v>145</v>
      </c>
      <c r="C78" s="54" t="s">
        <v>256</v>
      </c>
      <c r="D78" s="19">
        <v>6</v>
      </c>
      <c r="E78" s="6" t="s">
        <v>7</v>
      </c>
      <c r="F78" s="65">
        <v>5</v>
      </c>
      <c r="G78" s="65">
        <v>2</v>
      </c>
      <c r="H78" s="65">
        <v>0</v>
      </c>
      <c r="I78" s="65">
        <v>0</v>
      </c>
      <c r="J78" s="71">
        <f>F78+G78+H78+I78</f>
        <v>7</v>
      </c>
      <c r="K78" s="65">
        <v>0</v>
      </c>
      <c r="L78" s="65">
        <v>0</v>
      </c>
      <c r="M78" s="65">
        <v>0</v>
      </c>
      <c r="N78" s="65">
        <v>0</v>
      </c>
      <c r="O78" s="71">
        <f>K78+L78+M78+N78</f>
        <v>0</v>
      </c>
      <c r="P78" s="6">
        <f t="shared" si="10"/>
        <v>7</v>
      </c>
      <c r="Q78" s="72"/>
      <c r="R78" s="72"/>
      <c r="S78" s="72"/>
    </row>
    <row r="79" spans="1:19" ht="20.100000000000001" customHeight="1" x14ac:dyDescent="0.25">
      <c r="A79" s="4">
        <v>79</v>
      </c>
      <c r="B79" s="13" t="s">
        <v>75</v>
      </c>
      <c r="C79" s="52" t="s">
        <v>254</v>
      </c>
      <c r="D79" s="10">
        <v>6</v>
      </c>
      <c r="E79" s="10" t="s">
        <v>7</v>
      </c>
      <c r="F79" s="65">
        <v>5</v>
      </c>
      <c r="G79" s="65">
        <v>0</v>
      </c>
      <c r="H79" s="65">
        <v>2</v>
      </c>
      <c r="I79" s="65">
        <v>0</v>
      </c>
      <c r="J79" s="71">
        <f>F79+G79+H79+I79</f>
        <v>7</v>
      </c>
      <c r="K79" s="65">
        <v>0</v>
      </c>
      <c r="L79" s="65">
        <v>0</v>
      </c>
      <c r="M79" s="65">
        <v>0</v>
      </c>
      <c r="N79" s="65">
        <v>0</v>
      </c>
      <c r="O79" s="71">
        <f>K79+L79+M79+N79</f>
        <v>0</v>
      </c>
      <c r="P79" s="6">
        <f t="shared" si="10"/>
        <v>7</v>
      </c>
      <c r="Q79" s="72"/>
      <c r="R79" s="72"/>
      <c r="S79" s="72"/>
    </row>
    <row r="80" spans="1:19" ht="20.100000000000001" customHeight="1" x14ac:dyDescent="0.25">
      <c r="A80" s="4">
        <v>80</v>
      </c>
      <c r="B80" s="34" t="s">
        <v>234</v>
      </c>
      <c r="C80" s="55" t="s">
        <v>231</v>
      </c>
      <c r="D80" s="30">
        <v>7</v>
      </c>
      <c r="E80" s="6" t="s">
        <v>7</v>
      </c>
      <c r="F80" s="65">
        <v>5</v>
      </c>
      <c r="G80" s="65">
        <v>0</v>
      </c>
      <c r="H80" s="65">
        <v>0</v>
      </c>
      <c r="I80" s="65">
        <v>0</v>
      </c>
      <c r="J80" s="71">
        <f>SUM(F80:I80)</f>
        <v>5</v>
      </c>
      <c r="K80" s="65">
        <v>0</v>
      </c>
      <c r="L80" s="65">
        <v>2</v>
      </c>
      <c r="M80" s="65">
        <v>0</v>
      </c>
      <c r="N80" s="65">
        <v>0</v>
      </c>
      <c r="O80" s="71">
        <f>SUM(K80:N80)</f>
        <v>2</v>
      </c>
      <c r="P80" s="6">
        <f t="shared" si="10"/>
        <v>7</v>
      </c>
      <c r="Q80" s="72"/>
      <c r="R80" s="72"/>
      <c r="S80" s="72"/>
    </row>
    <row r="81" spans="1:19" ht="20.100000000000001" customHeight="1" x14ac:dyDescent="0.25">
      <c r="A81" s="4">
        <v>81</v>
      </c>
      <c r="B81" s="11" t="s">
        <v>111</v>
      </c>
      <c r="C81" s="42" t="s">
        <v>112</v>
      </c>
      <c r="D81" s="10">
        <v>7</v>
      </c>
      <c r="E81" s="10" t="s">
        <v>7</v>
      </c>
      <c r="F81" s="65">
        <v>0</v>
      </c>
      <c r="G81" s="65">
        <v>2</v>
      </c>
      <c r="H81" s="65">
        <v>0</v>
      </c>
      <c r="I81" s="65">
        <v>2</v>
      </c>
      <c r="J81" s="71">
        <f>SUM(F81:I81)</f>
        <v>4</v>
      </c>
      <c r="K81" s="65">
        <v>0</v>
      </c>
      <c r="L81" s="65">
        <v>2</v>
      </c>
      <c r="M81" s="65">
        <v>0</v>
      </c>
      <c r="N81" s="65">
        <v>0</v>
      </c>
      <c r="O81" s="71">
        <f>SUM(K81:N81)</f>
        <v>2</v>
      </c>
      <c r="P81" s="6">
        <f t="shared" si="10"/>
        <v>6</v>
      </c>
      <c r="Q81" s="72"/>
      <c r="R81" s="72"/>
      <c r="S81" s="72"/>
    </row>
    <row r="82" spans="1:19" ht="20.100000000000001" customHeight="1" x14ac:dyDescent="0.25">
      <c r="A82" s="4">
        <v>82</v>
      </c>
      <c r="B82" s="37" t="s">
        <v>242</v>
      </c>
      <c r="C82" s="44" t="s">
        <v>241</v>
      </c>
      <c r="D82" s="66">
        <v>5</v>
      </c>
      <c r="E82" s="14" t="s">
        <v>7</v>
      </c>
      <c r="F82" s="65">
        <v>0</v>
      </c>
      <c r="G82" s="65">
        <v>2</v>
      </c>
      <c r="H82" s="65">
        <v>0</v>
      </c>
      <c r="I82" s="65">
        <v>0</v>
      </c>
      <c r="J82" s="71">
        <f>F82+G82+H82+I82</f>
        <v>2</v>
      </c>
      <c r="K82" s="65">
        <v>0</v>
      </c>
      <c r="L82" s="65">
        <v>3</v>
      </c>
      <c r="M82" s="65">
        <v>0</v>
      </c>
      <c r="N82" s="65">
        <v>0</v>
      </c>
      <c r="O82" s="71">
        <f>K82+L82+M82+N82</f>
        <v>3</v>
      </c>
      <c r="P82" s="6">
        <f t="shared" si="10"/>
        <v>5</v>
      </c>
      <c r="Q82" s="72"/>
      <c r="R82" s="72"/>
      <c r="S82" s="72"/>
    </row>
    <row r="83" spans="1:19" ht="20.100000000000001" customHeight="1" x14ac:dyDescent="0.25">
      <c r="A83" s="4">
        <v>83</v>
      </c>
      <c r="B83" s="8" t="s">
        <v>168</v>
      </c>
      <c r="C83" s="42" t="s">
        <v>260</v>
      </c>
      <c r="D83" s="6">
        <v>7</v>
      </c>
      <c r="E83" s="12" t="s">
        <v>169</v>
      </c>
      <c r="F83" s="65">
        <v>5</v>
      </c>
      <c r="G83" s="65">
        <v>0</v>
      </c>
      <c r="H83" s="65">
        <v>0</v>
      </c>
      <c r="I83" s="65">
        <v>0</v>
      </c>
      <c r="J83" s="71">
        <f t="shared" ref="J83:J96" si="11">SUM(F83:I83)</f>
        <v>5</v>
      </c>
      <c r="K83" s="65">
        <v>0</v>
      </c>
      <c r="L83" s="65">
        <v>0</v>
      </c>
      <c r="M83" s="65">
        <v>0</v>
      </c>
      <c r="N83" s="65">
        <v>0</v>
      </c>
      <c r="O83" s="71">
        <f t="shared" ref="O83:O96" si="12">SUM(K83:N83)</f>
        <v>0</v>
      </c>
      <c r="P83" s="6">
        <f t="shared" si="10"/>
        <v>5</v>
      </c>
      <c r="Q83" s="72"/>
      <c r="R83" s="72"/>
      <c r="S83" s="72"/>
    </row>
    <row r="84" spans="1:19" ht="20.100000000000001" customHeight="1" x14ac:dyDescent="0.25">
      <c r="A84" s="4">
        <v>84</v>
      </c>
      <c r="B84" s="16" t="s">
        <v>153</v>
      </c>
      <c r="C84" s="44" t="s">
        <v>154</v>
      </c>
      <c r="D84" s="6">
        <v>7</v>
      </c>
      <c r="E84" s="6" t="s">
        <v>7</v>
      </c>
      <c r="F84" s="65">
        <v>5</v>
      </c>
      <c r="G84" s="65">
        <v>0</v>
      </c>
      <c r="H84" s="65">
        <v>0</v>
      </c>
      <c r="I84" s="65">
        <v>0</v>
      </c>
      <c r="J84" s="71">
        <f t="shared" si="11"/>
        <v>5</v>
      </c>
      <c r="K84" s="65">
        <v>0</v>
      </c>
      <c r="L84" s="65">
        <v>0</v>
      </c>
      <c r="M84" s="65">
        <v>0</v>
      </c>
      <c r="N84" s="65">
        <v>0</v>
      </c>
      <c r="O84" s="71">
        <f t="shared" si="12"/>
        <v>0</v>
      </c>
      <c r="P84" s="6">
        <f t="shared" si="10"/>
        <v>5</v>
      </c>
      <c r="Q84" s="72"/>
      <c r="R84" s="72"/>
      <c r="S84" s="72"/>
    </row>
    <row r="85" spans="1:19" ht="20.100000000000001" customHeight="1" x14ac:dyDescent="0.25">
      <c r="A85" s="4">
        <v>85</v>
      </c>
      <c r="B85" s="5" t="s">
        <v>198</v>
      </c>
      <c r="C85" s="44" t="s">
        <v>279</v>
      </c>
      <c r="D85" s="6">
        <v>7</v>
      </c>
      <c r="E85" s="10" t="s">
        <v>7</v>
      </c>
      <c r="F85" s="65">
        <v>0</v>
      </c>
      <c r="G85" s="65">
        <v>5</v>
      </c>
      <c r="H85" s="65">
        <v>0</v>
      </c>
      <c r="I85" s="65">
        <v>0</v>
      </c>
      <c r="J85" s="71">
        <f t="shared" si="11"/>
        <v>5</v>
      </c>
      <c r="K85" s="65">
        <v>0</v>
      </c>
      <c r="L85" s="65">
        <v>0</v>
      </c>
      <c r="M85" s="65">
        <v>0</v>
      </c>
      <c r="N85" s="65">
        <v>0</v>
      </c>
      <c r="O85" s="71">
        <f t="shared" si="12"/>
        <v>0</v>
      </c>
      <c r="P85" s="6">
        <f t="shared" si="10"/>
        <v>5</v>
      </c>
      <c r="Q85" s="72"/>
      <c r="R85" s="72"/>
      <c r="S85" s="72"/>
    </row>
    <row r="86" spans="1:19" ht="20.100000000000001" customHeight="1" x14ac:dyDescent="0.25">
      <c r="A86" s="4">
        <v>86</v>
      </c>
      <c r="B86" s="18" t="s">
        <v>118</v>
      </c>
      <c r="C86" s="46" t="s">
        <v>258</v>
      </c>
      <c r="D86" s="19">
        <v>7</v>
      </c>
      <c r="E86" s="6" t="s">
        <v>7</v>
      </c>
      <c r="F86" s="65">
        <v>0</v>
      </c>
      <c r="G86" s="65">
        <v>5</v>
      </c>
      <c r="H86" s="65">
        <v>0</v>
      </c>
      <c r="I86" s="65">
        <v>0</v>
      </c>
      <c r="J86" s="71">
        <f t="shared" si="11"/>
        <v>5</v>
      </c>
      <c r="K86" s="65">
        <v>0</v>
      </c>
      <c r="L86" s="65">
        <v>0</v>
      </c>
      <c r="M86" s="65">
        <v>0</v>
      </c>
      <c r="N86" s="65">
        <v>0</v>
      </c>
      <c r="O86" s="71">
        <f t="shared" si="12"/>
        <v>0</v>
      </c>
      <c r="P86" s="6">
        <f t="shared" si="10"/>
        <v>5</v>
      </c>
      <c r="Q86" s="72"/>
      <c r="R86" s="72"/>
      <c r="S86" s="72"/>
    </row>
    <row r="87" spans="1:19" ht="20.100000000000001" customHeight="1" x14ac:dyDescent="0.25">
      <c r="A87" s="4">
        <v>87</v>
      </c>
      <c r="B87" s="11" t="s">
        <v>126</v>
      </c>
      <c r="C87" s="42" t="s">
        <v>127</v>
      </c>
      <c r="D87" s="10">
        <v>7</v>
      </c>
      <c r="E87" s="6" t="s">
        <v>7</v>
      </c>
      <c r="F87" s="65">
        <v>0</v>
      </c>
      <c r="G87" s="65">
        <v>5</v>
      </c>
      <c r="H87" s="65">
        <v>0</v>
      </c>
      <c r="I87" s="65">
        <v>0</v>
      </c>
      <c r="J87" s="71">
        <f t="shared" si="11"/>
        <v>5</v>
      </c>
      <c r="K87" s="65">
        <v>0</v>
      </c>
      <c r="L87" s="65">
        <v>0</v>
      </c>
      <c r="M87" s="65">
        <v>0</v>
      </c>
      <c r="N87" s="65">
        <v>0</v>
      </c>
      <c r="O87" s="71">
        <f t="shared" si="12"/>
        <v>0</v>
      </c>
      <c r="P87" s="6">
        <f t="shared" si="10"/>
        <v>5</v>
      </c>
      <c r="Q87" s="72"/>
      <c r="R87" s="72"/>
      <c r="S87" s="72"/>
    </row>
    <row r="88" spans="1:19" ht="20.100000000000001" customHeight="1" x14ac:dyDescent="0.25">
      <c r="A88" s="4">
        <v>88</v>
      </c>
      <c r="B88" s="11" t="s">
        <v>31</v>
      </c>
      <c r="C88" s="42" t="s">
        <v>29</v>
      </c>
      <c r="D88" s="10">
        <v>7</v>
      </c>
      <c r="E88" s="10" t="s">
        <v>7</v>
      </c>
      <c r="F88" s="65">
        <v>0</v>
      </c>
      <c r="G88" s="65">
        <v>5</v>
      </c>
      <c r="H88" s="65">
        <v>0</v>
      </c>
      <c r="I88" s="65">
        <v>0</v>
      </c>
      <c r="J88" s="71">
        <f t="shared" si="11"/>
        <v>5</v>
      </c>
      <c r="K88" s="65">
        <v>0</v>
      </c>
      <c r="L88" s="65">
        <v>0</v>
      </c>
      <c r="M88" s="65">
        <v>0</v>
      </c>
      <c r="N88" s="65">
        <v>0</v>
      </c>
      <c r="O88" s="71">
        <f t="shared" si="12"/>
        <v>0</v>
      </c>
      <c r="P88" s="6">
        <f t="shared" si="10"/>
        <v>5</v>
      </c>
      <c r="Q88" s="72"/>
      <c r="R88" s="72"/>
      <c r="S88" s="72"/>
    </row>
    <row r="89" spans="1:19" ht="20.100000000000001" customHeight="1" x14ac:dyDescent="0.25">
      <c r="A89" s="4">
        <v>89</v>
      </c>
      <c r="B89" s="14" t="s">
        <v>62</v>
      </c>
      <c r="C89" s="42" t="s">
        <v>269</v>
      </c>
      <c r="D89" s="10">
        <v>7</v>
      </c>
      <c r="E89" s="10" t="s">
        <v>7</v>
      </c>
      <c r="F89" s="65">
        <v>0</v>
      </c>
      <c r="G89" s="65">
        <v>5</v>
      </c>
      <c r="H89" s="65">
        <v>0</v>
      </c>
      <c r="I89" s="65">
        <v>0</v>
      </c>
      <c r="J89" s="71">
        <f t="shared" si="11"/>
        <v>5</v>
      </c>
      <c r="K89" s="65">
        <v>0</v>
      </c>
      <c r="L89" s="65">
        <v>0</v>
      </c>
      <c r="M89" s="65">
        <v>0</v>
      </c>
      <c r="N89" s="65">
        <v>0</v>
      </c>
      <c r="O89" s="71">
        <f t="shared" si="12"/>
        <v>0</v>
      </c>
      <c r="P89" s="6">
        <f t="shared" si="10"/>
        <v>5</v>
      </c>
      <c r="Q89" s="72"/>
      <c r="R89" s="72"/>
      <c r="S89" s="72"/>
    </row>
    <row r="90" spans="1:19" ht="20.100000000000001" customHeight="1" x14ac:dyDescent="0.25">
      <c r="A90" s="4">
        <v>90</v>
      </c>
      <c r="B90" s="11" t="s">
        <v>65</v>
      </c>
      <c r="C90" s="42" t="s">
        <v>273</v>
      </c>
      <c r="D90" s="6">
        <v>7</v>
      </c>
      <c r="E90" s="6" t="s">
        <v>7</v>
      </c>
      <c r="F90" s="65">
        <v>0</v>
      </c>
      <c r="G90" s="65">
        <v>5</v>
      </c>
      <c r="H90" s="65">
        <v>0</v>
      </c>
      <c r="I90" s="65">
        <v>0</v>
      </c>
      <c r="J90" s="71">
        <f t="shared" si="11"/>
        <v>5</v>
      </c>
      <c r="K90" s="65">
        <v>0</v>
      </c>
      <c r="L90" s="65">
        <v>0</v>
      </c>
      <c r="M90" s="65">
        <v>0</v>
      </c>
      <c r="N90" s="65">
        <v>0</v>
      </c>
      <c r="O90" s="71">
        <f t="shared" si="12"/>
        <v>0</v>
      </c>
      <c r="P90" s="6">
        <f t="shared" si="10"/>
        <v>5</v>
      </c>
      <c r="Q90" s="72"/>
      <c r="R90" s="72"/>
      <c r="S90" s="72"/>
    </row>
    <row r="91" spans="1:19" ht="20.100000000000001" customHeight="1" x14ac:dyDescent="0.25">
      <c r="A91" s="4">
        <v>91</v>
      </c>
      <c r="B91" s="11" t="s">
        <v>314</v>
      </c>
      <c r="C91" s="42" t="s">
        <v>269</v>
      </c>
      <c r="D91" s="6">
        <v>7</v>
      </c>
      <c r="E91" s="6" t="s">
        <v>7</v>
      </c>
      <c r="F91" s="65">
        <v>5</v>
      </c>
      <c r="G91" s="65">
        <v>0</v>
      </c>
      <c r="H91" s="65">
        <v>0</v>
      </c>
      <c r="I91" s="65">
        <v>0</v>
      </c>
      <c r="J91" s="71">
        <f t="shared" si="11"/>
        <v>5</v>
      </c>
      <c r="K91" s="65">
        <v>0</v>
      </c>
      <c r="L91" s="65">
        <v>0</v>
      </c>
      <c r="M91" s="65">
        <v>0</v>
      </c>
      <c r="N91" s="65">
        <v>0</v>
      </c>
      <c r="O91" s="71">
        <f t="shared" si="12"/>
        <v>0</v>
      </c>
      <c r="P91" s="6">
        <f t="shared" si="10"/>
        <v>5</v>
      </c>
      <c r="Q91" s="72"/>
      <c r="R91" s="72"/>
      <c r="S91" s="72"/>
    </row>
    <row r="92" spans="1:19" ht="20.100000000000001" customHeight="1" x14ac:dyDescent="0.25">
      <c r="A92" s="4">
        <v>92</v>
      </c>
      <c r="B92" s="27" t="s">
        <v>177</v>
      </c>
      <c r="C92" s="48" t="s">
        <v>173</v>
      </c>
      <c r="D92" s="28">
        <v>7</v>
      </c>
      <c r="E92" s="6" t="s">
        <v>7</v>
      </c>
      <c r="F92" s="65">
        <v>0</v>
      </c>
      <c r="G92" s="65">
        <v>5</v>
      </c>
      <c r="H92" s="65">
        <v>0</v>
      </c>
      <c r="I92" s="65">
        <v>0</v>
      </c>
      <c r="J92" s="71">
        <f t="shared" si="11"/>
        <v>5</v>
      </c>
      <c r="K92" s="65">
        <v>0</v>
      </c>
      <c r="L92" s="65">
        <v>0</v>
      </c>
      <c r="M92" s="65">
        <v>0</v>
      </c>
      <c r="N92" s="65">
        <v>0</v>
      </c>
      <c r="O92" s="71">
        <f t="shared" si="12"/>
        <v>0</v>
      </c>
      <c r="P92" s="6">
        <f t="shared" si="10"/>
        <v>5</v>
      </c>
      <c r="Q92" s="72"/>
      <c r="R92" s="72"/>
      <c r="S92" s="72"/>
    </row>
    <row r="93" spans="1:19" ht="20.100000000000001" customHeight="1" x14ac:dyDescent="0.25">
      <c r="A93" s="4">
        <v>93</v>
      </c>
      <c r="B93" s="14" t="s">
        <v>171</v>
      </c>
      <c r="C93" s="44" t="s">
        <v>254</v>
      </c>
      <c r="D93" s="6">
        <v>7</v>
      </c>
      <c r="E93" s="6" t="s">
        <v>7</v>
      </c>
      <c r="F93" s="65">
        <v>5</v>
      </c>
      <c r="G93" s="65">
        <v>0</v>
      </c>
      <c r="H93" s="65">
        <v>0</v>
      </c>
      <c r="I93" s="65">
        <v>0</v>
      </c>
      <c r="J93" s="71">
        <f t="shared" si="11"/>
        <v>5</v>
      </c>
      <c r="K93" s="65">
        <v>0</v>
      </c>
      <c r="L93" s="65">
        <v>0</v>
      </c>
      <c r="M93" s="65">
        <v>0</v>
      </c>
      <c r="N93" s="65">
        <v>0</v>
      </c>
      <c r="O93" s="71">
        <f t="shared" si="12"/>
        <v>0</v>
      </c>
      <c r="P93" s="6">
        <f t="shared" si="10"/>
        <v>5</v>
      </c>
      <c r="Q93" s="72"/>
      <c r="R93" s="72"/>
      <c r="S93" s="72"/>
    </row>
    <row r="94" spans="1:19" ht="20.100000000000001" customHeight="1" x14ac:dyDescent="0.25">
      <c r="A94" s="4">
        <v>94</v>
      </c>
      <c r="B94" s="5" t="s">
        <v>228</v>
      </c>
      <c r="C94" s="42" t="s">
        <v>229</v>
      </c>
      <c r="D94" s="6">
        <v>7</v>
      </c>
      <c r="E94" s="6" t="s">
        <v>7</v>
      </c>
      <c r="F94" s="65">
        <v>5</v>
      </c>
      <c r="G94" s="65">
        <v>0</v>
      </c>
      <c r="H94" s="65">
        <v>0</v>
      </c>
      <c r="I94" s="65">
        <v>0</v>
      </c>
      <c r="J94" s="71">
        <f t="shared" si="11"/>
        <v>5</v>
      </c>
      <c r="K94" s="65">
        <v>0</v>
      </c>
      <c r="L94" s="65">
        <v>0</v>
      </c>
      <c r="M94" s="65">
        <v>0</v>
      </c>
      <c r="N94" s="65">
        <v>0</v>
      </c>
      <c r="O94" s="71">
        <f t="shared" si="12"/>
        <v>0</v>
      </c>
      <c r="P94" s="6">
        <f t="shared" si="10"/>
        <v>5</v>
      </c>
      <c r="Q94" s="72"/>
      <c r="R94" s="72"/>
      <c r="S94" s="72"/>
    </row>
    <row r="95" spans="1:19" ht="20.100000000000001" customHeight="1" x14ac:dyDescent="0.25">
      <c r="A95" s="4">
        <v>95</v>
      </c>
      <c r="B95" s="8" t="s">
        <v>121</v>
      </c>
      <c r="C95" s="42" t="s">
        <v>259</v>
      </c>
      <c r="D95" s="6">
        <v>7</v>
      </c>
      <c r="E95" s="23" t="s">
        <v>7</v>
      </c>
      <c r="F95" s="65">
        <v>5</v>
      </c>
      <c r="G95" s="65">
        <v>0</v>
      </c>
      <c r="H95" s="65">
        <v>0</v>
      </c>
      <c r="I95" s="65">
        <v>0</v>
      </c>
      <c r="J95" s="71">
        <f t="shared" si="11"/>
        <v>5</v>
      </c>
      <c r="K95" s="65">
        <v>0</v>
      </c>
      <c r="L95" s="65">
        <v>0</v>
      </c>
      <c r="M95" s="65">
        <v>0</v>
      </c>
      <c r="N95" s="65">
        <v>0</v>
      </c>
      <c r="O95" s="71">
        <f t="shared" si="12"/>
        <v>0</v>
      </c>
      <c r="P95" s="6">
        <f t="shared" si="10"/>
        <v>5</v>
      </c>
      <c r="Q95" s="72"/>
      <c r="R95" s="72"/>
      <c r="S95" s="72"/>
    </row>
    <row r="96" spans="1:19" ht="20.100000000000001" customHeight="1" x14ac:dyDescent="0.25">
      <c r="A96" s="4">
        <v>96</v>
      </c>
      <c r="B96" s="8" t="s">
        <v>306</v>
      </c>
      <c r="C96" s="42" t="s">
        <v>10</v>
      </c>
      <c r="D96" s="10">
        <v>7</v>
      </c>
      <c r="E96" s="10" t="s">
        <v>7</v>
      </c>
      <c r="F96" s="65">
        <v>0</v>
      </c>
      <c r="G96" s="65">
        <v>0</v>
      </c>
      <c r="H96" s="65">
        <v>2</v>
      </c>
      <c r="I96" s="65">
        <v>2</v>
      </c>
      <c r="J96" s="71">
        <f t="shared" si="11"/>
        <v>4</v>
      </c>
      <c r="K96" s="65">
        <v>0</v>
      </c>
      <c r="L96" s="65">
        <v>0</v>
      </c>
      <c r="M96" s="65">
        <v>0</v>
      </c>
      <c r="N96" s="65">
        <v>0</v>
      </c>
      <c r="O96" s="71">
        <f t="shared" si="12"/>
        <v>0</v>
      </c>
      <c r="P96" s="6">
        <f t="shared" si="10"/>
        <v>4</v>
      </c>
      <c r="Q96" s="72"/>
      <c r="R96" s="72"/>
      <c r="S96" s="72"/>
    </row>
    <row r="97" spans="1:19" ht="20.100000000000001" customHeight="1" x14ac:dyDescent="0.25">
      <c r="A97" s="4">
        <v>97</v>
      </c>
      <c r="B97" s="18" t="s">
        <v>87</v>
      </c>
      <c r="C97" s="42" t="s">
        <v>254</v>
      </c>
      <c r="D97" s="19">
        <v>5</v>
      </c>
      <c r="E97" s="6" t="s">
        <v>7</v>
      </c>
      <c r="F97" s="65">
        <v>0</v>
      </c>
      <c r="G97" s="65">
        <v>0</v>
      </c>
      <c r="H97" s="65">
        <v>0</v>
      </c>
      <c r="I97" s="65">
        <v>2</v>
      </c>
      <c r="J97" s="71">
        <f>F97+G97+H97+I97</f>
        <v>2</v>
      </c>
      <c r="K97" s="65">
        <v>0</v>
      </c>
      <c r="L97" s="65">
        <v>2</v>
      </c>
      <c r="M97" s="65">
        <v>0</v>
      </c>
      <c r="N97" s="65">
        <v>0</v>
      </c>
      <c r="O97" s="71">
        <f>K97+L97+M97+N97</f>
        <v>2</v>
      </c>
      <c r="P97" s="6">
        <f t="shared" si="10"/>
        <v>4</v>
      </c>
      <c r="Q97" s="72"/>
      <c r="R97" s="72"/>
      <c r="S97" s="72"/>
    </row>
    <row r="98" spans="1:19" ht="20.100000000000001" customHeight="1" x14ac:dyDescent="0.25">
      <c r="A98" s="4">
        <v>98</v>
      </c>
      <c r="B98" s="13" t="s">
        <v>49</v>
      </c>
      <c r="C98" s="42" t="s">
        <v>313</v>
      </c>
      <c r="D98" s="10">
        <v>5</v>
      </c>
      <c r="E98" s="10" t="s">
        <v>7</v>
      </c>
      <c r="F98" s="65">
        <v>0</v>
      </c>
      <c r="G98" s="65">
        <v>0</v>
      </c>
      <c r="H98" s="65">
        <v>4</v>
      </c>
      <c r="I98" s="65">
        <v>0</v>
      </c>
      <c r="J98" s="71">
        <f>F98+G98+H98+I98</f>
        <v>4</v>
      </c>
      <c r="K98" s="65">
        <v>0</v>
      </c>
      <c r="L98" s="65">
        <v>0</v>
      </c>
      <c r="M98" s="65">
        <v>0</v>
      </c>
      <c r="N98" s="65">
        <v>0</v>
      </c>
      <c r="O98" s="71">
        <f>K98+L98+M98+N98</f>
        <v>0</v>
      </c>
      <c r="P98" s="6">
        <f t="shared" si="10"/>
        <v>4</v>
      </c>
      <c r="Q98" s="72"/>
      <c r="R98" s="72"/>
      <c r="S98" s="72"/>
    </row>
    <row r="99" spans="1:19" ht="20.100000000000001" customHeight="1" x14ac:dyDescent="0.25">
      <c r="A99" s="4">
        <v>99</v>
      </c>
      <c r="B99" s="5" t="s">
        <v>199</v>
      </c>
      <c r="C99" s="44" t="s">
        <v>279</v>
      </c>
      <c r="D99" s="6">
        <v>7</v>
      </c>
      <c r="E99" s="10" t="s">
        <v>7</v>
      </c>
      <c r="F99" s="65">
        <v>1</v>
      </c>
      <c r="G99" s="65">
        <v>1</v>
      </c>
      <c r="H99" s="65">
        <v>2</v>
      </c>
      <c r="I99" s="65">
        <v>0</v>
      </c>
      <c r="J99" s="71">
        <f t="shared" ref="J99:J107" si="13">SUM(F99:I99)</f>
        <v>4</v>
      </c>
      <c r="K99" s="65">
        <v>0</v>
      </c>
      <c r="L99" s="65">
        <v>0</v>
      </c>
      <c r="M99" s="65">
        <v>0</v>
      </c>
      <c r="N99" s="65">
        <v>0</v>
      </c>
      <c r="O99" s="71">
        <f t="shared" ref="O99:O107" si="14">SUM(K99:N99)</f>
        <v>0</v>
      </c>
      <c r="P99" s="6">
        <f t="shared" ref="P99:P130" si="15">J99+O99</f>
        <v>4</v>
      </c>
      <c r="Q99" s="72"/>
      <c r="R99" s="72"/>
      <c r="S99" s="72"/>
    </row>
    <row r="100" spans="1:19" ht="20.100000000000001" customHeight="1" x14ac:dyDescent="0.25">
      <c r="A100" s="4">
        <v>100</v>
      </c>
      <c r="B100" s="5" t="s">
        <v>194</v>
      </c>
      <c r="C100" s="44" t="s">
        <v>279</v>
      </c>
      <c r="D100" s="6">
        <v>7</v>
      </c>
      <c r="E100" s="10" t="s">
        <v>7</v>
      </c>
      <c r="F100" s="65">
        <v>0</v>
      </c>
      <c r="G100" s="65">
        <v>2</v>
      </c>
      <c r="H100" s="65">
        <v>0</v>
      </c>
      <c r="I100" s="65">
        <v>0</v>
      </c>
      <c r="J100" s="71">
        <f t="shared" si="13"/>
        <v>2</v>
      </c>
      <c r="K100" s="65">
        <v>2</v>
      </c>
      <c r="L100" s="65">
        <v>0</v>
      </c>
      <c r="M100" s="65">
        <v>0</v>
      </c>
      <c r="N100" s="65">
        <v>0</v>
      </c>
      <c r="O100" s="71">
        <f t="shared" si="14"/>
        <v>2</v>
      </c>
      <c r="P100" s="6">
        <f t="shared" si="15"/>
        <v>4</v>
      </c>
      <c r="Q100" s="72"/>
      <c r="R100" s="72"/>
      <c r="S100" s="72"/>
    </row>
    <row r="101" spans="1:19" ht="20.100000000000001" customHeight="1" x14ac:dyDescent="0.25">
      <c r="A101" s="4">
        <v>101</v>
      </c>
      <c r="B101" s="11" t="s">
        <v>191</v>
      </c>
      <c r="C101" s="42" t="s">
        <v>261</v>
      </c>
      <c r="D101" s="10">
        <v>7</v>
      </c>
      <c r="E101" s="10" t="s">
        <v>7</v>
      </c>
      <c r="F101" s="65">
        <v>0</v>
      </c>
      <c r="G101" s="65">
        <v>1</v>
      </c>
      <c r="H101" s="65">
        <v>0</v>
      </c>
      <c r="I101" s="65">
        <v>0</v>
      </c>
      <c r="J101" s="71">
        <f t="shared" si="13"/>
        <v>1</v>
      </c>
      <c r="K101" s="65">
        <v>2</v>
      </c>
      <c r="L101" s="65">
        <v>0</v>
      </c>
      <c r="M101" s="65">
        <v>0</v>
      </c>
      <c r="N101" s="65">
        <v>0</v>
      </c>
      <c r="O101" s="71">
        <f t="shared" si="14"/>
        <v>2</v>
      </c>
      <c r="P101" s="6">
        <f t="shared" si="15"/>
        <v>3</v>
      </c>
      <c r="Q101" s="72"/>
      <c r="R101" s="72"/>
      <c r="S101" s="72"/>
    </row>
    <row r="102" spans="1:19" ht="20.100000000000001" customHeight="1" x14ac:dyDescent="0.25">
      <c r="A102" s="4">
        <v>102</v>
      </c>
      <c r="B102" s="13" t="s">
        <v>102</v>
      </c>
      <c r="C102" s="42" t="s">
        <v>100</v>
      </c>
      <c r="D102" s="10">
        <v>7</v>
      </c>
      <c r="E102" s="10" t="s">
        <v>7</v>
      </c>
      <c r="F102" s="65">
        <v>0</v>
      </c>
      <c r="G102" s="65">
        <v>0</v>
      </c>
      <c r="H102" s="65">
        <v>0</v>
      </c>
      <c r="I102" s="65">
        <v>2</v>
      </c>
      <c r="J102" s="71">
        <f t="shared" si="13"/>
        <v>2</v>
      </c>
      <c r="K102" s="65">
        <v>0</v>
      </c>
      <c r="L102" s="65">
        <v>0</v>
      </c>
      <c r="M102" s="65">
        <v>0</v>
      </c>
      <c r="N102" s="65">
        <v>0</v>
      </c>
      <c r="O102" s="71">
        <f t="shared" si="14"/>
        <v>0</v>
      </c>
      <c r="P102" s="6">
        <f t="shared" si="15"/>
        <v>2</v>
      </c>
      <c r="Q102" s="72"/>
      <c r="R102" s="72"/>
      <c r="S102" s="72"/>
    </row>
    <row r="103" spans="1:19" ht="20.100000000000001" customHeight="1" x14ac:dyDescent="0.25">
      <c r="A103" s="4">
        <v>103</v>
      </c>
      <c r="B103" s="27" t="s">
        <v>180</v>
      </c>
      <c r="C103" s="48" t="s">
        <v>173</v>
      </c>
      <c r="D103" s="28">
        <v>7</v>
      </c>
      <c r="E103" s="6" t="s">
        <v>7</v>
      </c>
      <c r="F103" s="65">
        <v>0</v>
      </c>
      <c r="G103" s="65">
        <v>2</v>
      </c>
      <c r="H103" s="65">
        <v>0</v>
      </c>
      <c r="I103" s="65">
        <v>0</v>
      </c>
      <c r="J103" s="71">
        <f t="shared" si="13"/>
        <v>2</v>
      </c>
      <c r="K103" s="65">
        <v>0</v>
      </c>
      <c r="L103" s="65">
        <v>0</v>
      </c>
      <c r="M103" s="65">
        <v>0</v>
      </c>
      <c r="N103" s="65">
        <v>0</v>
      </c>
      <c r="O103" s="71">
        <f t="shared" si="14"/>
        <v>0</v>
      </c>
      <c r="P103" s="6">
        <f t="shared" si="15"/>
        <v>2</v>
      </c>
      <c r="Q103" s="72"/>
      <c r="R103" s="72"/>
      <c r="S103" s="72"/>
    </row>
    <row r="104" spans="1:19" ht="20.100000000000001" customHeight="1" x14ac:dyDescent="0.25">
      <c r="A104" s="4">
        <v>104</v>
      </c>
      <c r="B104" s="5" t="s">
        <v>226</v>
      </c>
      <c r="C104" s="42" t="s">
        <v>227</v>
      </c>
      <c r="D104" s="6">
        <v>7</v>
      </c>
      <c r="E104" s="6" t="s">
        <v>7</v>
      </c>
      <c r="F104" s="65">
        <v>0</v>
      </c>
      <c r="G104" s="65">
        <v>0</v>
      </c>
      <c r="H104" s="65">
        <v>2</v>
      </c>
      <c r="I104" s="65">
        <v>0</v>
      </c>
      <c r="J104" s="71">
        <f t="shared" si="13"/>
        <v>2</v>
      </c>
      <c r="K104" s="65">
        <v>0</v>
      </c>
      <c r="L104" s="65">
        <v>0</v>
      </c>
      <c r="M104" s="65">
        <v>0</v>
      </c>
      <c r="N104" s="65">
        <v>0</v>
      </c>
      <c r="O104" s="71">
        <f t="shared" si="14"/>
        <v>0</v>
      </c>
      <c r="P104" s="6">
        <f t="shared" si="15"/>
        <v>2</v>
      </c>
      <c r="Q104" s="72"/>
      <c r="R104" s="72"/>
      <c r="S104" s="72"/>
    </row>
    <row r="105" spans="1:19" ht="20.100000000000001" customHeight="1" x14ac:dyDescent="0.25">
      <c r="A105" s="4">
        <v>105</v>
      </c>
      <c r="B105" s="18" t="s">
        <v>149</v>
      </c>
      <c r="C105" s="46" t="s">
        <v>266</v>
      </c>
      <c r="D105" s="19">
        <v>7</v>
      </c>
      <c r="E105" s="6" t="s">
        <v>7</v>
      </c>
      <c r="F105" s="65">
        <v>0</v>
      </c>
      <c r="G105" s="65">
        <v>2</v>
      </c>
      <c r="H105" s="65">
        <v>0</v>
      </c>
      <c r="I105" s="65">
        <v>0</v>
      </c>
      <c r="J105" s="71">
        <f t="shared" si="13"/>
        <v>2</v>
      </c>
      <c r="K105" s="65">
        <v>0</v>
      </c>
      <c r="L105" s="65">
        <v>0</v>
      </c>
      <c r="M105" s="65">
        <v>0</v>
      </c>
      <c r="N105" s="65">
        <v>0</v>
      </c>
      <c r="O105" s="71">
        <f t="shared" si="14"/>
        <v>0</v>
      </c>
      <c r="P105" s="6">
        <f t="shared" si="15"/>
        <v>2</v>
      </c>
      <c r="Q105" s="72"/>
      <c r="R105" s="72"/>
      <c r="S105" s="72"/>
    </row>
    <row r="106" spans="1:19" ht="20.100000000000001" customHeight="1" x14ac:dyDescent="0.25">
      <c r="A106" s="4">
        <v>106</v>
      </c>
      <c r="B106" s="13" t="s">
        <v>135</v>
      </c>
      <c r="C106" s="43" t="s">
        <v>274</v>
      </c>
      <c r="D106" s="10">
        <v>7</v>
      </c>
      <c r="E106" s="10" t="s">
        <v>7</v>
      </c>
      <c r="F106" s="65">
        <v>0</v>
      </c>
      <c r="G106" s="65">
        <v>0</v>
      </c>
      <c r="H106" s="65">
        <v>0</v>
      </c>
      <c r="I106" s="65">
        <v>2</v>
      </c>
      <c r="J106" s="71">
        <f t="shared" si="13"/>
        <v>2</v>
      </c>
      <c r="K106" s="65">
        <v>0</v>
      </c>
      <c r="L106" s="65">
        <v>0</v>
      </c>
      <c r="M106" s="65">
        <v>0</v>
      </c>
      <c r="N106" s="65">
        <v>0</v>
      </c>
      <c r="O106" s="71">
        <f t="shared" si="14"/>
        <v>0</v>
      </c>
      <c r="P106" s="6">
        <f t="shared" si="15"/>
        <v>2</v>
      </c>
      <c r="Q106" s="72"/>
      <c r="R106" s="72"/>
      <c r="S106" s="72"/>
    </row>
    <row r="107" spans="1:19" ht="20.100000000000001" customHeight="1" x14ac:dyDescent="0.25">
      <c r="A107" s="4">
        <v>107</v>
      </c>
      <c r="B107" s="11" t="s">
        <v>122</v>
      </c>
      <c r="C107" s="42" t="s">
        <v>271</v>
      </c>
      <c r="D107" s="10">
        <v>7</v>
      </c>
      <c r="E107" s="6" t="s">
        <v>7</v>
      </c>
      <c r="F107" s="65">
        <v>0</v>
      </c>
      <c r="G107" s="65">
        <v>0</v>
      </c>
      <c r="H107" s="65">
        <v>0</v>
      </c>
      <c r="I107" s="65">
        <v>0</v>
      </c>
      <c r="J107" s="71">
        <f t="shared" si="13"/>
        <v>0</v>
      </c>
      <c r="K107" s="65">
        <v>2</v>
      </c>
      <c r="L107" s="65">
        <v>0</v>
      </c>
      <c r="M107" s="65">
        <v>0</v>
      </c>
      <c r="N107" s="65">
        <v>0</v>
      </c>
      <c r="O107" s="71">
        <f t="shared" si="14"/>
        <v>2</v>
      </c>
      <c r="P107" s="6">
        <f t="shared" si="15"/>
        <v>2</v>
      </c>
      <c r="Q107" s="72"/>
      <c r="R107" s="72"/>
      <c r="S107" s="72"/>
    </row>
    <row r="108" spans="1:19" ht="20.100000000000001" customHeight="1" x14ac:dyDescent="0.25">
      <c r="A108" s="4">
        <v>108</v>
      </c>
      <c r="B108" s="69" t="s">
        <v>89</v>
      </c>
      <c r="C108" s="50" t="s">
        <v>254</v>
      </c>
      <c r="D108" s="70">
        <v>5</v>
      </c>
      <c r="E108" s="41" t="s">
        <v>7</v>
      </c>
      <c r="F108" s="65">
        <v>2</v>
      </c>
      <c r="G108" s="65">
        <v>0</v>
      </c>
      <c r="H108" s="65">
        <v>0</v>
      </c>
      <c r="I108" s="65">
        <v>0</v>
      </c>
      <c r="J108" s="71">
        <f>F108+G108+H108+I108</f>
        <v>2</v>
      </c>
      <c r="K108" s="65">
        <v>0</v>
      </c>
      <c r="L108" s="65">
        <v>0</v>
      </c>
      <c r="M108" s="65">
        <v>0</v>
      </c>
      <c r="N108" s="65">
        <v>0</v>
      </c>
      <c r="O108" s="71">
        <f>K108+L108+M108+N108</f>
        <v>0</v>
      </c>
      <c r="P108" s="6">
        <f t="shared" si="15"/>
        <v>2</v>
      </c>
      <c r="Q108" s="72"/>
      <c r="R108" s="72"/>
      <c r="S108" s="72"/>
    </row>
    <row r="109" spans="1:19" ht="20.100000000000001" customHeight="1" x14ac:dyDescent="0.25">
      <c r="A109" s="4">
        <v>109</v>
      </c>
      <c r="B109" s="14" t="s">
        <v>107</v>
      </c>
      <c r="C109" s="44" t="s">
        <v>106</v>
      </c>
      <c r="D109" s="6">
        <v>7</v>
      </c>
      <c r="E109" s="6" t="s">
        <v>7</v>
      </c>
      <c r="F109" s="65">
        <v>0</v>
      </c>
      <c r="G109" s="65">
        <v>2</v>
      </c>
      <c r="H109" s="65">
        <v>0</v>
      </c>
      <c r="I109" s="65">
        <v>0</v>
      </c>
      <c r="J109" s="71">
        <f t="shared" ref="J109:J114" si="16">SUM(F109:I109)</f>
        <v>2</v>
      </c>
      <c r="K109" s="65">
        <v>0</v>
      </c>
      <c r="L109" s="65">
        <v>0</v>
      </c>
      <c r="M109" s="65">
        <v>0</v>
      </c>
      <c r="N109" s="65">
        <v>0</v>
      </c>
      <c r="O109" s="71">
        <f t="shared" ref="O109:O114" si="17">SUM(K109:N109)</f>
        <v>0</v>
      </c>
      <c r="P109" s="6">
        <f t="shared" si="15"/>
        <v>2</v>
      </c>
      <c r="Q109" s="72"/>
      <c r="R109" s="72"/>
      <c r="S109" s="72"/>
    </row>
    <row r="110" spans="1:19" ht="20.100000000000001" customHeight="1" x14ac:dyDescent="0.25">
      <c r="A110" s="4">
        <v>110</v>
      </c>
      <c r="B110" s="11" t="s">
        <v>189</v>
      </c>
      <c r="C110" s="42" t="s">
        <v>261</v>
      </c>
      <c r="D110" s="10">
        <v>7</v>
      </c>
      <c r="E110" s="10" t="s">
        <v>7</v>
      </c>
      <c r="F110" s="65">
        <v>0</v>
      </c>
      <c r="G110" s="65">
        <v>1</v>
      </c>
      <c r="H110" s="65">
        <v>0</v>
      </c>
      <c r="I110" s="65">
        <v>0</v>
      </c>
      <c r="J110" s="71">
        <f t="shared" si="16"/>
        <v>1</v>
      </c>
      <c r="K110" s="65">
        <v>0</v>
      </c>
      <c r="L110" s="65">
        <v>0</v>
      </c>
      <c r="M110" s="65">
        <v>0</v>
      </c>
      <c r="N110" s="65">
        <v>0</v>
      </c>
      <c r="O110" s="71">
        <f t="shared" si="17"/>
        <v>0</v>
      </c>
      <c r="P110" s="6">
        <f t="shared" si="15"/>
        <v>1</v>
      </c>
      <c r="Q110" s="72"/>
      <c r="R110" s="72"/>
      <c r="S110" s="72"/>
    </row>
    <row r="111" spans="1:19" ht="20.100000000000001" customHeight="1" x14ac:dyDescent="0.25">
      <c r="A111" s="4">
        <v>111</v>
      </c>
      <c r="B111" s="14" t="s">
        <v>64</v>
      </c>
      <c r="C111" s="42" t="s">
        <v>269</v>
      </c>
      <c r="D111" s="6">
        <v>7</v>
      </c>
      <c r="E111" s="6" t="s">
        <v>7</v>
      </c>
      <c r="F111" s="65">
        <v>0</v>
      </c>
      <c r="G111" s="65">
        <v>0</v>
      </c>
      <c r="H111" s="65">
        <v>1</v>
      </c>
      <c r="I111" s="65">
        <v>0</v>
      </c>
      <c r="J111" s="71">
        <f t="shared" si="16"/>
        <v>1</v>
      </c>
      <c r="K111" s="65">
        <v>0</v>
      </c>
      <c r="L111" s="65">
        <v>0</v>
      </c>
      <c r="M111" s="65">
        <v>0</v>
      </c>
      <c r="N111" s="65">
        <v>0</v>
      </c>
      <c r="O111" s="71">
        <f t="shared" si="17"/>
        <v>0</v>
      </c>
      <c r="P111" s="6">
        <f t="shared" si="15"/>
        <v>1</v>
      </c>
      <c r="Q111" s="72"/>
      <c r="R111" s="72"/>
      <c r="S111" s="72"/>
    </row>
    <row r="112" spans="1:19" ht="20.100000000000001" customHeight="1" x14ac:dyDescent="0.25">
      <c r="A112" s="4">
        <v>112</v>
      </c>
      <c r="B112" s="67" t="s">
        <v>59</v>
      </c>
      <c r="C112" s="49" t="s">
        <v>56</v>
      </c>
      <c r="D112" s="10">
        <v>7</v>
      </c>
      <c r="E112" s="6" t="s">
        <v>7</v>
      </c>
      <c r="F112" s="65">
        <v>1</v>
      </c>
      <c r="G112" s="65">
        <v>0</v>
      </c>
      <c r="H112" s="65">
        <v>0</v>
      </c>
      <c r="I112" s="65">
        <v>0</v>
      </c>
      <c r="J112" s="71">
        <f t="shared" si="16"/>
        <v>1</v>
      </c>
      <c r="K112" s="65">
        <v>0</v>
      </c>
      <c r="L112" s="65">
        <v>0</v>
      </c>
      <c r="M112" s="65">
        <v>0</v>
      </c>
      <c r="N112" s="65">
        <v>0</v>
      </c>
      <c r="O112" s="71">
        <f t="shared" si="17"/>
        <v>0</v>
      </c>
      <c r="P112" s="6">
        <f t="shared" si="15"/>
        <v>1</v>
      </c>
      <c r="Q112" s="72"/>
      <c r="R112" s="72"/>
      <c r="S112" s="72"/>
    </row>
    <row r="113" spans="1:19" ht="20.100000000000001" customHeight="1" x14ac:dyDescent="0.25">
      <c r="A113" s="4">
        <v>113</v>
      </c>
      <c r="B113" s="68" t="s">
        <v>165</v>
      </c>
      <c r="C113" s="50" t="s">
        <v>273</v>
      </c>
      <c r="D113" s="6">
        <v>7</v>
      </c>
      <c r="E113" s="41" t="s">
        <v>7</v>
      </c>
      <c r="F113" s="65">
        <v>0</v>
      </c>
      <c r="G113" s="65">
        <v>1</v>
      </c>
      <c r="H113" s="65">
        <v>0</v>
      </c>
      <c r="I113" s="65">
        <v>0</v>
      </c>
      <c r="J113" s="71">
        <f t="shared" si="16"/>
        <v>1</v>
      </c>
      <c r="K113" s="65">
        <v>0</v>
      </c>
      <c r="L113" s="65">
        <v>0</v>
      </c>
      <c r="M113" s="65">
        <v>0</v>
      </c>
      <c r="N113" s="65">
        <v>0</v>
      </c>
      <c r="O113" s="71">
        <f t="shared" si="17"/>
        <v>0</v>
      </c>
      <c r="P113" s="6">
        <f t="shared" si="15"/>
        <v>1</v>
      </c>
      <c r="Q113" s="72"/>
      <c r="R113" s="72"/>
      <c r="S113" s="72"/>
    </row>
    <row r="114" spans="1:19" ht="20.100000000000001" customHeight="1" x14ac:dyDescent="0.25">
      <c r="A114" s="4">
        <v>114</v>
      </c>
      <c r="B114" s="14" t="s">
        <v>61</v>
      </c>
      <c r="C114" s="42" t="s">
        <v>269</v>
      </c>
      <c r="D114" s="10">
        <v>7</v>
      </c>
      <c r="E114" s="10" t="s">
        <v>7</v>
      </c>
      <c r="F114" s="65">
        <v>0</v>
      </c>
      <c r="G114" s="65">
        <v>1</v>
      </c>
      <c r="H114" s="65">
        <v>0</v>
      </c>
      <c r="I114" s="65">
        <v>0</v>
      </c>
      <c r="J114" s="71">
        <f t="shared" si="16"/>
        <v>1</v>
      </c>
      <c r="K114" s="65">
        <v>0</v>
      </c>
      <c r="L114" s="65">
        <v>0</v>
      </c>
      <c r="M114" s="65">
        <v>0</v>
      </c>
      <c r="N114" s="65">
        <v>0</v>
      </c>
      <c r="O114" s="71">
        <f t="shared" si="17"/>
        <v>0</v>
      </c>
      <c r="P114" s="6">
        <f t="shared" si="15"/>
        <v>1</v>
      </c>
      <c r="Q114" s="72"/>
      <c r="R114" s="72"/>
      <c r="S114" s="72"/>
    </row>
    <row r="115" spans="1:19" ht="20.100000000000001" customHeight="1" x14ac:dyDescent="0.25">
      <c r="A115" s="4">
        <v>115</v>
      </c>
      <c r="B115" s="13" t="s">
        <v>74</v>
      </c>
      <c r="C115" s="42" t="s">
        <v>254</v>
      </c>
      <c r="D115" s="10">
        <v>5</v>
      </c>
      <c r="E115" s="10" t="s">
        <v>7</v>
      </c>
      <c r="F115" s="65">
        <v>0</v>
      </c>
      <c r="G115" s="65">
        <v>1</v>
      </c>
      <c r="H115" s="65">
        <v>0</v>
      </c>
      <c r="I115" s="65">
        <v>0</v>
      </c>
      <c r="J115" s="71">
        <f>F115+G115+H115+I115</f>
        <v>1</v>
      </c>
      <c r="K115" s="65">
        <v>0</v>
      </c>
      <c r="L115" s="65">
        <v>0</v>
      </c>
      <c r="M115" s="65">
        <v>0</v>
      </c>
      <c r="N115" s="65">
        <v>0</v>
      </c>
      <c r="O115" s="71">
        <f>K115+L115+M115+N115</f>
        <v>0</v>
      </c>
      <c r="P115" s="6">
        <f t="shared" si="15"/>
        <v>1</v>
      </c>
      <c r="Q115" s="72"/>
      <c r="R115" s="72"/>
      <c r="S115" s="72"/>
    </row>
    <row r="116" spans="1:19" ht="20.100000000000001" customHeight="1" x14ac:dyDescent="0.25">
      <c r="A116" s="4">
        <v>116</v>
      </c>
      <c r="B116" s="18" t="s">
        <v>147</v>
      </c>
      <c r="C116" s="46" t="s">
        <v>137</v>
      </c>
      <c r="D116" s="19">
        <v>7</v>
      </c>
      <c r="E116" s="6" t="s">
        <v>7</v>
      </c>
      <c r="F116" s="65">
        <v>0</v>
      </c>
      <c r="G116" s="65">
        <v>0</v>
      </c>
      <c r="H116" s="65">
        <v>1</v>
      </c>
      <c r="I116" s="65">
        <v>0</v>
      </c>
      <c r="J116" s="71">
        <f>SUM(F116:I116)</f>
        <v>1</v>
      </c>
      <c r="K116" s="65">
        <v>0</v>
      </c>
      <c r="L116" s="65">
        <v>0</v>
      </c>
      <c r="M116" s="65">
        <v>0</v>
      </c>
      <c r="N116" s="65">
        <v>0</v>
      </c>
      <c r="O116" s="71">
        <f>SUM(K116:N116)</f>
        <v>0</v>
      </c>
      <c r="P116" s="6">
        <f t="shared" si="15"/>
        <v>1</v>
      </c>
      <c r="Q116" s="72"/>
      <c r="R116" s="72"/>
      <c r="S116" s="72"/>
    </row>
    <row r="117" spans="1:19" ht="20.100000000000001" customHeight="1" x14ac:dyDescent="0.25">
      <c r="A117" s="4">
        <v>117</v>
      </c>
      <c r="B117" s="18" t="s">
        <v>90</v>
      </c>
      <c r="C117" s="42" t="s">
        <v>254</v>
      </c>
      <c r="D117" s="19">
        <v>5</v>
      </c>
      <c r="E117" s="6" t="s">
        <v>7</v>
      </c>
      <c r="F117" s="65">
        <v>0</v>
      </c>
      <c r="G117" s="65">
        <v>0</v>
      </c>
      <c r="H117" s="65">
        <v>0</v>
      </c>
      <c r="I117" s="65">
        <v>0</v>
      </c>
      <c r="J117" s="71">
        <f>F117+G117+H117+I117</f>
        <v>0</v>
      </c>
      <c r="K117" s="65">
        <v>0</v>
      </c>
      <c r="L117" s="65">
        <v>0</v>
      </c>
      <c r="M117" s="65">
        <v>0</v>
      </c>
      <c r="N117" s="65">
        <v>0</v>
      </c>
      <c r="O117" s="71">
        <f>K117+L117+M117+N117</f>
        <v>0</v>
      </c>
      <c r="P117" s="6">
        <f t="shared" si="15"/>
        <v>0</v>
      </c>
      <c r="Q117" s="72"/>
      <c r="R117" s="72"/>
      <c r="S117" s="72"/>
    </row>
    <row r="118" spans="1:19" ht="20.100000000000001" customHeight="1" x14ac:dyDescent="0.25">
      <c r="A118" s="4">
        <v>118</v>
      </c>
      <c r="B118" s="27" t="s">
        <v>179</v>
      </c>
      <c r="C118" s="48" t="s">
        <v>173</v>
      </c>
      <c r="D118" s="28">
        <v>7</v>
      </c>
      <c r="E118" s="6" t="s">
        <v>7</v>
      </c>
      <c r="F118" s="65">
        <v>0</v>
      </c>
      <c r="G118" s="65">
        <v>0</v>
      </c>
      <c r="H118" s="65">
        <v>0</v>
      </c>
      <c r="I118" s="65">
        <v>0</v>
      </c>
      <c r="J118" s="71">
        <f>SUM(F118:I118)</f>
        <v>0</v>
      </c>
      <c r="K118" s="65">
        <v>0</v>
      </c>
      <c r="L118" s="65">
        <v>0</v>
      </c>
      <c r="M118" s="65">
        <v>0</v>
      </c>
      <c r="N118" s="65">
        <v>0</v>
      </c>
      <c r="O118" s="71">
        <f>SUM(K118:N118)</f>
        <v>0</v>
      </c>
      <c r="P118" s="6">
        <f t="shared" si="15"/>
        <v>0</v>
      </c>
      <c r="Q118" s="72"/>
      <c r="R118" s="72"/>
      <c r="S118" s="72"/>
    </row>
    <row r="119" spans="1:19" ht="20.100000000000001" customHeight="1" x14ac:dyDescent="0.25">
      <c r="A119" s="4">
        <v>119</v>
      </c>
      <c r="B119" s="6" t="s">
        <v>156</v>
      </c>
      <c r="C119" s="44" t="s">
        <v>260</v>
      </c>
      <c r="D119" s="6">
        <v>7</v>
      </c>
      <c r="E119" s="6" t="s">
        <v>7</v>
      </c>
      <c r="F119" s="65">
        <v>0</v>
      </c>
      <c r="G119" s="65">
        <v>0</v>
      </c>
      <c r="H119" s="65">
        <v>0</v>
      </c>
      <c r="I119" s="65">
        <v>0</v>
      </c>
      <c r="J119" s="71">
        <f>SUM(F119:I119)</f>
        <v>0</v>
      </c>
      <c r="K119" s="65">
        <v>0</v>
      </c>
      <c r="L119" s="65">
        <v>0</v>
      </c>
      <c r="M119" s="65">
        <v>0</v>
      </c>
      <c r="N119" s="65">
        <v>0</v>
      </c>
      <c r="O119" s="71">
        <f>SUM(K119:N119)</f>
        <v>0</v>
      </c>
      <c r="P119" s="6">
        <f t="shared" si="15"/>
        <v>0</v>
      </c>
      <c r="Q119" s="72"/>
      <c r="R119" s="72"/>
      <c r="S119" s="72"/>
    </row>
    <row r="120" spans="1:19" ht="20.100000000000001" customHeight="1" x14ac:dyDescent="0.25">
      <c r="A120" s="4">
        <v>120</v>
      </c>
      <c r="B120" s="31" t="s">
        <v>223</v>
      </c>
      <c r="C120" s="45" t="s">
        <v>251</v>
      </c>
      <c r="D120" s="30">
        <v>7</v>
      </c>
      <c r="E120" s="6" t="s">
        <v>7</v>
      </c>
      <c r="F120" s="65">
        <v>0</v>
      </c>
      <c r="G120" s="65">
        <v>0</v>
      </c>
      <c r="H120" s="65">
        <v>0</v>
      </c>
      <c r="I120" s="65">
        <v>0</v>
      </c>
      <c r="J120" s="71">
        <f>SUM(F120:I120)</f>
        <v>0</v>
      </c>
      <c r="K120" s="65">
        <v>0</v>
      </c>
      <c r="L120" s="65">
        <v>0</v>
      </c>
      <c r="M120" s="65">
        <v>0</v>
      </c>
      <c r="N120" s="65">
        <v>0</v>
      </c>
      <c r="O120" s="71">
        <f>SUM(K120:N120)</f>
        <v>0</v>
      </c>
      <c r="P120" s="6">
        <f t="shared" si="15"/>
        <v>0</v>
      </c>
      <c r="Q120" s="72"/>
      <c r="R120" s="72"/>
      <c r="S120" s="72"/>
    </row>
    <row r="121" spans="1:19" ht="20.100000000000001" customHeight="1" x14ac:dyDescent="0.25">
      <c r="A121" s="4">
        <v>121</v>
      </c>
      <c r="B121" s="18" t="s">
        <v>146</v>
      </c>
      <c r="C121" s="54" t="s">
        <v>257</v>
      </c>
      <c r="D121" s="19">
        <v>6</v>
      </c>
      <c r="E121" s="6" t="s">
        <v>7</v>
      </c>
      <c r="F121" s="65">
        <v>0</v>
      </c>
      <c r="G121" s="65">
        <v>0</v>
      </c>
      <c r="H121" s="65">
        <v>0</v>
      </c>
      <c r="I121" s="65">
        <v>0</v>
      </c>
      <c r="J121" s="71">
        <f>F121+G121+H121+I121</f>
        <v>0</v>
      </c>
      <c r="K121" s="65">
        <v>0</v>
      </c>
      <c r="L121" s="65">
        <v>0</v>
      </c>
      <c r="M121" s="65">
        <v>0</v>
      </c>
      <c r="N121" s="65">
        <v>0</v>
      </c>
      <c r="O121" s="71">
        <f>K121+L121+M121+N121</f>
        <v>0</v>
      </c>
      <c r="P121" s="6">
        <f t="shared" si="15"/>
        <v>0</v>
      </c>
      <c r="Q121" s="72"/>
      <c r="R121" s="72"/>
      <c r="S121" s="72"/>
    </row>
    <row r="122" spans="1:19" ht="20.100000000000001" customHeight="1" x14ac:dyDescent="0.25">
      <c r="A122" s="4">
        <v>122</v>
      </c>
      <c r="B122" s="13" t="s">
        <v>53</v>
      </c>
      <c r="C122" s="52" t="s">
        <v>29</v>
      </c>
      <c r="D122" s="10">
        <v>6</v>
      </c>
      <c r="E122" s="10" t="s">
        <v>7</v>
      </c>
      <c r="F122" s="65">
        <v>0</v>
      </c>
      <c r="G122" s="65">
        <v>0</v>
      </c>
      <c r="H122" s="65">
        <v>0</v>
      </c>
      <c r="I122" s="65">
        <v>0</v>
      </c>
      <c r="J122" s="71">
        <f>F122+G122+H122+I122</f>
        <v>0</v>
      </c>
      <c r="K122" s="65">
        <v>0</v>
      </c>
      <c r="L122" s="65">
        <v>0</v>
      </c>
      <c r="M122" s="65">
        <v>0</v>
      </c>
      <c r="N122" s="65">
        <v>0</v>
      </c>
      <c r="O122" s="71">
        <f>K122+L122+M122+N122</f>
        <v>0</v>
      </c>
      <c r="P122" s="6">
        <f t="shared" si="15"/>
        <v>0</v>
      </c>
      <c r="Q122" s="72"/>
      <c r="R122" s="72"/>
      <c r="S122" s="72"/>
    </row>
    <row r="123" spans="1:19" ht="20.100000000000001" customHeight="1" x14ac:dyDescent="0.25">
      <c r="A123" s="4">
        <v>123</v>
      </c>
      <c r="B123" s="14" t="s">
        <v>162</v>
      </c>
      <c r="C123" s="44" t="s">
        <v>276</v>
      </c>
      <c r="D123" s="6">
        <v>7</v>
      </c>
      <c r="E123" s="6" t="s">
        <v>7</v>
      </c>
      <c r="F123" s="65">
        <v>0</v>
      </c>
      <c r="G123" s="65">
        <v>0</v>
      </c>
      <c r="H123" s="65">
        <v>0</v>
      </c>
      <c r="I123" s="65">
        <v>0</v>
      </c>
      <c r="J123" s="71">
        <f>SUM(F123:I123)</f>
        <v>0</v>
      </c>
      <c r="K123" s="65">
        <v>0</v>
      </c>
      <c r="L123" s="65">
        <v>0</v>
      </c>
      <c r="M123" s="65">
        <v>0</v>
      </c>
      <c r="N123" s="65">
        <v>0</v>
      </c>
      <c r="O123" s="71">
        <f>SUM(K123:N123)</f>
        <v>0</v>
      </c>
      <c r="P123" s="6">
        <f t="shared" si="15"/>
        <v>0</v>
      </c>
      <c r="Q123" s="72"/>
      <c r="R123" s="72"/>
      <c r="S123" s="72"/>
    </row>
    <row r="124" spans="1:19" ht="20.100000000000001" customHeight="1" x14ac:dyDescent="0.25">
      <c r="A124" s="4">
        <v>124</v>
      </c>
      <c r="B124" s="11" t="s">
        <v>124</v>
      </c>
      <c r="C124" s="42" t="s">
        <v>125</v>
      </c>
      <c r="D124" s="10">
        <v>7</v>
      </c>
      <c r="E124" s="10" t="s">
        <v>7</v>
      </c>
      <c r="F124" s="65">
        <v>0</v>
      </c>
      <c r="G124" s="65">
        <v>0</v>
      </c>
      <c r="H124" s="65">
        <v>0</v>
      </c>
      <c r="I124" s="65">
        <v>0</v>
      </c>
      <c r="J124" s="71">
        <f>SUM(F124:I124)</f>
        <v>0</v>
      </c>
      <c r="K124" s="65">
        <v>0</v>
      </c>
      <c r="L124" s="65">
        <v>0</v>
      </c>
      <c r="M124" s="65">
        <v>0</v>
      </c>
      <c r="N124" s="65">
        <v>0</v>
      </c>
      <c r="O124" s="71">
        <f>SUM(K124:N124)</f>
        <v>0</v>
      </c>
      <c r="P124" s="6">
        <f t="shared" si="15"/>
        <v>0</v>
      </c>
      <c r="Q124" s="72"/>
      <c r="R124" s="72"/>
      <c r="S124" s="72"/>
    </row>
    <row r="125" spans="1:19" ht="20.100000000000001" customHeight="1" x14ac:dyDescent="0.25">
      <c r="A125" s="4">
        <v>125</v>
      </c>
      <c r="B125" s="37" t="s">
        <v>243</v>
      </c>
      <c r="C125" s="44" t="s">
        <v>241</v>
      </c>
      <c r="D125" s="66">
        <v>5</v>
      </c>
      <c r="E125" s="14" t="s">
        <v>7</v>
      </c>
      <c r="F125" s="65">
        <v>0</v>
      </c>
      <c r="G125" s="65">
        <v>0</v>
      </c>
      <c r="H125" s="65">
        <v>0</v>
      </c>
      <c r="I125" s="65">
        <v>0</v>
      </c>
      <c r="J125" s="71">
        <f>F125+G125+H125+I125</f>
        <v>0</v>
      </c>
      <c r="K125" s="65">
        <v>0</v>
      </c>
      <c r="L125" s="65">
        <v>0</v>
      </c>
      <c r="M125" s="65">
        <v>0</v>
      </c>
      <c r="N125" s="65">
        <v>0</v>
      </c>
      <c r="O125" s="71">
        <f>K125+L125+M125+N125</f>
        <v>0</v>
      </c>
      <c r="P125" s="6">
        <f t="shared" si="15"/>
        <v>0</v>
      </c>
      <c r="Q125" s="72"/>
      <c r="R125" s="72"/>
      <c r="S125" s="72"/>
    </row>
    <row r="126" spans="1:19" ht="20.100000000000001" customHeight="1" x14ac:dyDescent="0.25">
      <c r="A126" s="4">
        <v>127</v>
      </c>
      <c r="B126" s="13" t="s">
        <v>78</v>
      </c>
      <c r="C126" s="52" t="s">
        <v>254</v>
      </c>
      <c r="D126" s="10">
        <v>6</v>
      </c>
      <c r="E126" s="10" t="s">
        <v>7</v>
      </c>
      <c r="F126" s="65">
        <v>0</v>
      </c>
      <c r="G126" s="65">
        <v>0</v>
      </c>
      <c r="H126" s="65">
        <v>0</v>
      </c>
      <c r="I126" s="65">
        <v>0</v>
      </c>
      <c r="J126" s="71">
        <f>F126+G126+H126+I126</f>
        <v>0</v>
      </c>
      <c r="K126" s="65">
        <v>0</v>
      </c>
      <c r="L126" s="65">
        <v>0</v>
      </c>
      <c r="M126" s="65">
        <v>0</v>
      </c>
      <c r="N126" s="65">
        <v>0</v>
      </c>
      <c r="O126" s="71">
        <f>K126+L126+M126+N126</f>
        <v>0</v>
      </c>
      <c r="P126" s="6">
        <f t="shared" si="15"/>
        <v>0</v>
      </c>
      <c r="Q126" s="72"/>
      <c r="R126" s="72"/>
      <c r="S126" s="72"/>
    </row>
    <row r="127" spans="1:19" ht="20.100000000000001" customHeight="1" x14ac:dyDescent="0.25">
      <c r="A127" s="4">
        <v>128</v>
      </c>
      <c r="B127" s="32" t="s">
        <v>224</v>
      </c>
      <c r="C127" s="45" t="s">
        <v>251</v>
      </c>
      <c r="D127" s="30">
        <v>7</v>
      </c>
      <c r="E127" s="6" t="s">
        <v>7</v>
      </c>
      <c r="F127" s="65">
        <v>0</v>
      </c>
      <c r="G127" s="65">
        <v>0</v>
      </c>
      <c r="H127" s="65">
        <v>0</v>
      </c>
      <c r="I127" s="65">
        <v>0</v>
      </c>
      <c r="J127" s="71">
        <f>SUM(F127:I127)</f>
        <v>0</v>
      </c>
      <c r="K127" s="65">
        <v>0</v>
      </c>
      <c r="L127" s="65">
        <v>0</v>
      </c>
      <c r="M127" s="65">
        <v>0</v>
      </c>
      <c r="N127" s="65">
        <v>0</v>
      </c>
      <c r="O127" s="71">
        <f>SUM(K127:N127)</f>
        <v>0</v>
      </c>
      <c r="P127" s="6">
        <f t="shared" si="15"/>
        <v>0</v>
      </c>
      <c r="Q127" s="72"/>
      <c r="R127" s="72"/>
      <c r="S127" s="72"/>
    </row>
    <row r="128" spans="1:19" ht="20.100000000000001" customHeight="1" x14ac:dyDescent="0.25">
      <c r="A128" s="4">
        <v>129</v>
      </c>
      <c r="B128" s="18" t="s">
        <v>117</v>
      </c>
      <c r="C128" s="54" t="s">
        <v>258</v>
      </c>
      <c r="D128" s="19">
        <v>6</v>
      </c>
      <c r="E128" s="6" t="s">
        <v>7</v>
      </c>
      <c r="F128" s="65">
        <v>0</v>
      </c>
      <c r="G128" s="65">
        <v>0</v>
      </c>
      <c r="H128" s="65">
        <v>0</v>
      </c>
      <c r="I128" s="65">
        <v>0</v>
      </c>
      <c r="J128" s="71">
        <f>F128+G128+H128+I128</f>
        <v>0</v>
      </c>
      <c r="K128" s="65">
        <v>0</v>
      </c>
      <c r="L128" s="65">
        <v>0</v>
      </c>
      <c r="M128" s="65">
        <v>0</v>
      </c>
      <c r="N128" s="65">
        <v>0</v>
      </c>
      <c r="O128" s="71">
        <f>K128+L128+M128+N128</f>
        <v>0</v>
      </c>
      <c r="P128" s="6">
        <f t="shared" si="15"/>
        <v>0</v>
      </c>
      <c r="Q128" s="72"/>
      <c r="R128" s="72"/>
      <c r="S128" s="72"/>
    </row>
    <row r="129" spans="1:19" ht="20.100000000000001" customHeight="1" x14ac:dyDescent="0.25">
      <c r="A129" s="4">
        <v>130</v>
      </c>
      <c r="B129" s="18" t="s">
        <v>309</v>
      </c>
      <c r="C129" s="46" t="s">
        <v>144</v>
      </c>
      <c r="D129" s="19">
        <v>7</v>
      </c>
      <c r="E129" s="6" t="s">
        <v>7</v>
      </c>
      <c r="F129" s="65">
        <v>0</v>
      </c>
      <c r="G129" s="65">
        <v>0</v>
      </c>
      <c r="H129" s="65">
        <v>0</v>
      </c>
      <c r="I129" s="65">
        <v>0</v>
      </c>
      <c r="J129" s="71">
        <f>SUM(F129:I129)</f>
        <v>0</v>
      </c>
      <c r="K129" s="65">
        <v>0</v>
      </c>
      <c r="L129" s="65">
        <v>0</v>
      </c>
      <c r="M129" s="65">
        <v>0</v>
      </c>
      <c r="N129" s="65">
        <v>0</v>
      </c>
      <c r="O129" s="71">
        <f>SUM(K129:N129)</f>
        <v>0</v>
      </c>
      <c r="P129" s="6">
        <f t="shared" si="15"/>
        <v>0</v>
      </c>
      <c r="Q129" s="72"/>
      <c r="R129" s="72"/>
      <c r="S129" s="72"/>
    </row>
    <row r="130" spans="1:19" ht="20.100000000000001" customHeight="1" x14ac:dyDescent="0.25">
      <c r="A130" s="4">
        <v>131</v>
      </c>
      <c r="B130" s="37" t="s">
        <v>252</v>
      </c>
      <c r="C130" s="44" t="s">
        <v>241</v>
      </c>
      <c r="D130" s="78">
        <v>7</v>
      </c>
      <c r="E130" s="77" t="s">
        <v>7</v>
      </c>
      <c r="F130" s="65">
        <v>0</v>
      </c>
      <c r="G130" s="65">
        <v>0</v>
      </c>
      <c r="H130" s="65">
        <v>0</v>
      </c>
      <c r="I130" s="65">
        <v>0</v>
      </c>
      <c r="J130" s="71">
        <f>SUM(F130:I130)</f>
        <v>0</v>
      </c>
      <c r="K130" s="65">
        <v>0</v>
      </c>
      <c r="L130" s="65">
        <v>0</v>
      </c>
      <c r="M130" s="65">
        <v>0</v>
      </c>
      <c r="N130" s="65">
        <v>0</v>
      </c>
      <c r="O130" s="71">
        <f>SUM(K130:N130)</f>
        <v>0</v>
      </c>
      <c r="P130" s="6">
        <f t="shared" si="15"/>
        <v>0</v>
      </c>
      <c r="Q130" s="72"/>
      <c r="R130" s="72"/>
      <c r="S130" s="72"/>
    </row>
    <row r="131" spans="1:19" ht="20.100000000000001" customHeight="1" x14ac:dyDescent="0.25">
      <c r="A131" s="4">
        <v>132</v>
      </c>
      <c r="B131" s="11" t="s">
        <v>55</v>
      </c>
      <c r="C131" s="42" t="s">
        <v>56</v>
      </c>
      <c r="D131" s="6">
        <v>7</v>
      </c>
      <c r="E131" s="6" t="s">
        <v>7</v>
      </c>
      <c r="F131" s="65">
        <v>0</v>
      </c>
      <c r="G131" s="65">
        <v>0</v>
      </c>
      <c r="H131" s="65">
        <v>0</v>
      </c>
      <c r="I131" s="65">
        <v>0</v>
      </c>
      <c r="J131" s="71">
        <f>SUM(F131:I131)</f>
        <v>0</v>
      </c>
      <c r="K131" s="65">
        <v>0</v>
      </c>
      <c r="L131" s="65">
        <v>0</v>
      </c>
      <c r="M131" s="65">
        <v>0</v>
      </c>
      <c r="N131" s="65">
        <v>0</v>
      </c>
      <c r="O131" s="71">
        <f>SUM(K131:N131)</f>
        <v>0</v>
      </c>
      <c r="P131" s="6">
        <f t="shared" ref="P131:P162" si="18">J131+O131</f>
        <v>0</v>
      </c>
      <c r="Q131" s="72"/>
      <c r="R131" s="72"/>
      <c r="S131" s="72"/>
    </row>
    <row r="132" spans="1:19" ht="20.100000000000001" customHeight="1" x14ac:dyDescent="0.25">
      <c r="A132" s="4">
        <v>133</v>
      </c>
      <c r="B132" s="14" t="s">
        <v>166</v>
      </c>
      <c r="C132" s="44" t="s">
        <v>154</v>
      </c>
      <c r="D132" s="6">
        <v>7</v>
      </c>
      <c r="E132" s="10" t="s">
        <v>7</v>
      </c>
      <c r="F132" s="65">
        <v>0</v>
      </c>
      <c r="G132" s="65">
        <v>0</v>
      </c>
      <c r="H132" s="65">
        <v>0</v>
      </c>
      <c r="I132" s="65">
        <v>0</v>
      </c>
      <c r="J132" s="71">
        <f>SUM(F132:I132)</f>
        <v>0</v>
      </c>
      <c r="K132" s="65">
        <v>0</v>
      </c>
      <c r="L132" s="65">
        <v>0</v>
      </c>
      <c r="M132" s="65">
        <v>0</v>
      </c>
      <c r="N132" s="65">
        <v>0</v>
      </c>
      <c r="O132" s="71">
        <f>SUM(K132:N132)</f>
        <v>0</v>
      </c>
      <c r="P132" s="6">
        <f t="shared" si="18"/>
        <v>0</v>
      </c>
      <c r="Q132" s="72"/>
      <c r="R132" s="72"/>
      <c r="S132" s="72"/>
    </row>
    <row r="133" spans="1:19" ht="20.100000000000001" customHeight="1" x14ac:dyDescent="0.25">
      <c r="A133" s="4">
        <v>134</v>
      </c>
      <c r="B133" s="8" t="s">
        <v>120</v>
      </c>
      <c r="C133" s="42" t="s">
        <v>259</v>
      </c>
      <c r="D133" s="6">
        <v>7</v>
      </c>
      <c r="E133" s="23" t="s">
        <v>7</v>
      </c>
      <c r="F133" s="65">
        <v>0</v>
      </c>
      <c r="G133" s="65">
        <v>0</v>
      </c>
      <c r="H133" s="65">
        <v>0</v>
      </c>
      <c r="I133" s="65">
        <v>0</v>
      </c>
      <c r="J133" s="71">
        <f>SUM(F133:I133)</f>
        <v>0</v>
      </c>
      <c r="K133" s="65">
        <v>0</v>
      </c>
      <c r="L133" s="65">
        <v>0</v>
      </c>
      <c r="M133" s="65">
        <v>0</v>
      </c>
      <c r="N133" s="65">
        <v>0</v>
      </c>
      <c r="O133" s="71">
        <f>SUM(K133:N133)</f>
        <v>0</v>
      </c>
      <c r="P133" s="6">
        <f t="shared" si="18"/>
        <v>0</v>
      </c>
      <c r="Q133" s="72"/>
      <c r="R133" s="72"/>
      <c r="S133" s="72"/>
    </row>
    <row r="134" spans="1:19" ht="20.100000000000001" customHeight="1" x14ac:dyDescent="0.25">
      <c r="A134" s="4">
        <v>135</v>
      </c>
      <c r="B134" s="37" t="s">
        <v>240</v>
      </c>
      <c r="C134" s="44" t="s">
        <v>241</v>
      </c>
      <c r="D134" s="66">
        <v>5</v>
      </c>
      <c r="E134" s="14" t="s">
        <v>7</v>
      </c>
      <c r="F134" s="65">
        <v>0</v>
      </c>
      <c r="G134" s="65">
        <v>0</v>
      </c>
      <c r="H134" s="65">
        <v>0</v>
      </c>
      <c r="I134" s="65">
        <v>0</v>
      </c>
      <c r="J134" s="71">
        <f>F134+G134+H134+I134</f>
        <v>0</v>
      </c>
      <c r="K134" s="65">
        <v>0</v>
      </c>
      <c r="L134" s="65">
        <v>0</v>
      </c>
      <c r="M134" s="65">
        <v>0</v>
      </c>
      <c r="N134" s="65">
        <v>0</v>
      </c>
      <c r="O134" s="71">
        <f>K134+L134+M134+N134</f>
        <v>0</v>
      </c>
      <c r="P134" s="6">
        <f t="shared" si="18"/>
        <v>0</v>
      </c>
      <c r="Q134" s="72"/>
      <c r="R134" s="72"/>
      <c r="S134" s="72"/>
    </row>
    <row r="135" spans="1:19" ht="20.100000000000001" customHeight="1" x14ac:dyDescent="0.25">
      <c r="A135" s="4">
        <v>136</v>
      </c>
      <c r="B135" s="37" t="s">
        <v>244</v>
      </c>
      <c r="C135" s="44" t="s">
        <v>241</v>
      </c>
      <c r="D135" s="66">
        <v>5</v>
      </c>
      <c r="E135" s="14" t="s">
        <v>7</v>
      </c>
      <c r="F135" s="65">
        <v>0</v>
      </c>
      <c r="G135" s="65">
        <v>0</v>
      </c>
      <c r="H135" s="65">
        <v>0</v>
      </c>
      <c r="I135" s="65">
        <v>0</v>
      </c>
      <c r="J135" s="71">
        <f>F135+G135+H135+I135</f>
        <v>0</v>
      </c>
      <c r="K135" s="65">
        <v>0</v>
      </c>
      <c r="L135" s="65">
        <v>0</v>
      </c>
      <c r="M135" s="65">
        <v>0</v>
      </c>
      <c r="N135" s="65">
        <v>0</v>
      </c>
      <c r="O135" s="71">
        <f>K135+L135+M135+N135</f>
        <v>0</v>
      </c>
      <c r="P135" s="6">
        <f t="shared" si="18"/>
        <v>0</v>
      </c>
      <c r="Q135" s="72"/>
      <c r="R135" s="72"/>
      <c r="S135" s="72"/>
    </row>
    <row r="136" spans="1:19" ht="20.100000000000001" customHeight="1" x14ac:dyDescent="0.25">
      <c r="A136" s="4">
        <v>137</v>
      </c>
      <c r="B136" s="11" t="s">
        <v>113</v>
      </c>
      <c r="C136" s="42" t="s">
        <v>112</v>
      </c>
      <c r="D136" s="10">
        <v>7</v>
      </c>
      <c r="E136" s="10" t="s">
        <v>7</v>
      </c>
      <c r="F136" s="65">
        <v>0</v>
      </c>
      <c r="G136" s="65">
        <v>0</v>
      </c>
      <c r="H136" s="65">
        <v>0</v>
      </c>
      <c r="I136" s="65">
        <v>0</v>
      </c>
      <c r="J136" s="71">
        <f>SUM(F136:I136)</f>
        <v>0</v>
      </c>
      <c r="K136" s="65">
        <v>0</v>
      </c>
      <c r="L136" s="65">
        <v>0</v>
      </c>
      <c r="M136" s="65">
        <v>0</v>
      </c>
      <c r="N136" s="65">
        <v>0</v>
      </c>
      <c r="O136" s="71">
        <f>SUM(K136:N136)</f>
        <v>0</v>
      </c>
      <c r="P136" s="6">
        <f t="shared" si="18"/>
        <v>0</v>
      </c>
      <c r="Q136" s="72"/>
      <c r="R136" s="72"/>
      <c r="S136" s="72"/>
    </row>
    <row r="137" spans="1:19" ht="20.100000000000001" customHeight="1" x14ac:dyDescent="0.25">
      <c r="A137" s="4">
        <v>138</v>
      </c>
      <c r="B137" s="13" t="s">
        <v>54</v>
      </c>
      <c r="C137" s="52" t="s">
        <v>29</v>
      </c>
      <c r="D137" s="10">
        <v>6</v>
      </c>
      <c r="E137" s="10" t="s">
        <v>7</v>
      </c>
      <c r="F137" s="65">
        <v>0</v>
      </c>
      <c r="G137" s="65">
        <v>0</v>
      </c>
      <c r="H137" s="65">
        <v>0</v>
      </c>
      <c r="I137" s="65">
        <v>0</v>
      </c>
      <c r="J137" s="71">
        <f>F137+G137+H137+I137</f>
        <v>0</v>
      </c>
      <c r="K137" s="65">
        <v>0</v>
      </c>
      <c r="L137" s="65">
        <v>0</v>
      </c>
      <c r="M137" s="65">
        <v>0</v>
      </c>
      <c r="N137" s="65">
        <v>0</v>
      </c>
      <c r="O137" s="71">
        <f>K137+L137+M137+N137</f>
        <v>0</v>
      </c>
      <c r="P137" s="6">
        <f t="shared" si="18"/>
        <v>0</v>
      </c>
      <c r="Q137" s="72"/>
      <c r="R137" s="72"/>
      <c r="S137" s="72"/>
    </row>
    <row r="138" spans="1:19" ht="20.100000000000001" customHeight="1" x14ac:dyDescent="0.25">
      <c r="A138" s="4">
        <v>139</v>
      </c>
      <c r="B138" s="13" t="s">
        <v>48</v>
      </c>
      <c r="C138" s="42" t="s">
        <v>313</v>
      </c>
      <c r="D138" s="10">
        <v>5</v>
      </c>
      <c r="E138" s="10" t="s">
        <v>7</v>
      </c>
      <c r="F138" s="65">
        <v>0</v>
      </c>
      <c r="G138" s="65">
        <v>0</v>
      </c>
      <c r="H138" s="65">
        <v>0</v>
      </c>
      <c r="I138" s="65">
        <v>0</v>
      </c>
      <c r="J138" s="71">
        <f>F138+G138+H138+I138</f>
        <v>0</v>
      </c>
      <c r="K138" s="65">
        <v>0</v>
      </c>
      <c r="L138" s="65">
        <v>0</v>
      </c>
      <c r="M138" s="65">
        <v>0</v>
      </c>
      <c r="N138" s="65">
        <v>0</v>
      </c>
      <c r="O138" s="71">
        <f>K138+L138+M138+N138</f>
        <v>0</v>
      </c>
      <c r="P138" s="6">
        <f t="shared" si="18"/>
        <v>0</v>
      </c>
      <c r="Q138" s="72"/>
      <c r="R138" s="72"/>
      <c r="S138" s="72"/>
    </row>
    <row r="139" spans="1:19" ht="20.100000000000001" customHeight="1" x14ac:dyDescent="0.25">
      <c r="A139" s="4">
        <v>140</v>
      </c>
      <c r="B139" s="34" t="s">
        <v>237</v>
      </c>
      <c r="C139" s="45" t="s">
        <v>231</v>
      </c>
      <c r="D139" s="30">
        <v>7</v>
      </c>
      <c r="E139" s="6" t="s">
        <v>7</v>
      </c>
      <c r="F139" s="65">
        <v>0</v>
      </c>
      <c r="G139" s="65">
        <v>0</v>
      </c>
      <c r="H139" s="65">
        <v>0</v>
      </c>
      <c r="I139" s="65">
        <v>0</v>
      </c>
      <c r="J139" s="71">
        <f>SUM(F139:I139)</f>
        <v>0</v>
      </c>
      <c r="K139" s="65">
        <v>0</v>
      </c>
      <c r="L139" s="65">
        <v>0</v>
      </c>
      <c r="M139" s="65">
        <v>0</v>
      </c>
      <c r="N139" s="65">
        <v>0</v>
      </c>
      <c r="O139" s="71">
        <f>SUM(K139:N139)</f>
        <v>0</v>
      </c>
      <c r="P139" s="6">
        <f t="shared" si="18"/>
        <v>0</v>
      </c>
      <c r="Q139" s="72"/>
      <c r="R139" s="72"/>
      <c r="S139" s="72"/>
    </row>
    <row r="140" spans="1:19" ht="20.100000000000001" customHeight="1" x14ac:dyDescent="0.25">
      <c r="A140" s="4">
        <v>141</v>
      </c>
      <c r="B140" s="39" t="s">
        <v>291</v>
      </c>
      <c r="C140" s="44" t="s">
        <v>241</v>
      </c>
      <c r="D140" s="79">
        <v>7</v>
      </c>
      <c r="E140" s="77" t="s">
        <v>7</v>
      </c>
      <c r="F140" s="65">
        <v>0</v>
      </c>
      <c r="G140" s="65">
        <v>0</v>
      </c>
      <c r="H140" s="65">
        <v>0</v>
      </c>
      <c r="I140" s="65">
        <v>0</v>
      </c>
      <c r="J140" s="71">
        <f>SUM(F140:I140)</f>
        <v>0</v>
      </c>
      <c r="K140" s="65">
        <v>0</v>
      </c>
      <c r="L140" s="65">
        <v>0</v>
      </c>
      <c r="M140" s="65">
        <v>0</v>
      </c>
      <c r="N140" s="65">
        <v>0</v>
      </c>
      <c r="O140" s="71">
        <f>SUM(K140:N140)</f>
        <v>0</v>
      </c>
      <c r="P140" s="6">
        <f t="shared" si="18"/>
        <v>0</v>
      </c>
      <c r="Q140" s="72"/>
      <c r="R140" s="72"/>
      <c r="S140" s="72"/>
    </row>
    <row r="141" spans="1:19" ht="20.100000000000001" customHeight="1" x14ac:dyDescent="0.25">
      <c r="A141" s="4">
        <v>142</v>
      </c>
      <c r="B141" s="13" t="s">
        <v>130</v>
      </c>
      <c r="C141" s="43" t="s">
        <v>131</v>
      </c>
      <c r="D141" s="10">
        <v>5</v>
      </c>
      <c r="E141" s="10" t="s">
        <v>7</v>
      </c>
      <c r="F141" s="65">
        <v>0</v>
      </c>
      <c r="G141" s="65">
        <v>0</v>
      </c>
      <c r="H141" s="65">
        <v>0</v>
      </c>
      <c r="I141" s="65">
        <v>0</v>
      </c>
      <c r="J141" s="71">
        <f>F141+G141+H141+I141</f>
        <v>0</v>
      </c>
      <c r="K141" s="65">
        <v>0</v>
      </c>
      <c r="L141" s="65">
        <v>0</v>
      </c>
      <c r="M141" s="65">
        <v>0</v>
      </c>
      <c r="N141" s="65">
        <v>0</v>
      </c>
      <c r="O141" s="71">
        <f>K141+L141+M141+N141</f>
        <v>0</v>
      </c>
      <c r="P141" s="6">
        <f t="shared" si="18"/>
        <v>0</v>
      </c>
      <c r="Q141" s="72"/>
      <c r="R141" s="72"/>
      <c r="S141" s="72"/>
    </row>
    <row r="142" spans="1:19" ht="20.100000000000001" customHeight="1" x14ac:dyDescent="0.25">
      <c r="A142" s="4">
        <v>143</v>
      </c>
      <c r="B142" s="13" t="s">
        <v>52</v>
      </c>
      <c r="C142" s="52" t="s">
        <v>29</v>
      </c>
      <c r="D142" s="10">
        <v>6</v>
      </c>
      <c r="E142" s="10" t="s">
        <v>7</v>
      </c>
      <c r="F142" s="65">
        <v>0</v>
      </c>
      <c r="G142" s="65">
        <v>0</v>
      </c>
      <c r="H142" s="65">
        <v>0</v>
      </c>
      <c r="I142" s="65">
        <v>0</v>
      </c>
      <c r="J142" s="71">
        <f>F142+G142+H142+I142</f>
        <v>0</v>
      </c>
      <c r="K142" s="65">
        <v>0</v>
      </c>
      <c r="L142" s="65">
        <v>0</v>
      </c>
      <c r="M142" s="65">
        <v>0</v>
      </c>
      <c r="N142" s="65">
        <v>0</v>
      </c>
      <c r="O142" s="71">
        <f>K142+L142+M142+N142</f>
        <v>0</v>
      </c>
      <c r="P142" s="6">
        <f t="shared" si="18"/>
        <v>0</v>
      </c>
      <c r="Q142" s="72"/>
      <c r="R142" s="72"/>
      <c r="S142" s="72"/>
    </row>
    <row r="143" spans="1:19" ht="20.100000000000001" customHeight="1" x14ac:dyDescent="0.25">
      <c r="A143" s="4">
        <v>144</v>
      </c>
      <c r="B143" s="11" t="s">
        <v>170</v>
      </c>
      <c r="C143" s="42" t="s">
        <v>275</v>
      </c>
      <c r="D143" s="6">
        <v>7</v>
      </c>
      <c r="E143" s="6" t="s">
        <v>7</v>
      </c>
      <c r="F143" s="65">
        <v>0</v>
      </c>
      <c r="G143" s="65">
        <v>0</v>
      </c>
      <c r="H143" s="65">
        <v>0</v>
      </c>
      <c r="I143" s="65">
        <v>0</v>
      </c>
      <c r="J143" s="71">
        <f>SUM(F143:I143)</f>
        <v>0</v>
      </c>
      <c r="K143" s="65">
        <v>0</v>
      </c>
      <c r="L143" s="65">
        <v>0</v>
      </c>
      <c r="M143" s="65">
        <v>0</v>
      </c>
      <c r="N143" s="65">
        <v>0</v>
      </c>
      <c r="O143" s="71">
        <f>SUM(K143:N143)</f>
        <v>0</v>
      </c>
      <c r="P143" s="6">
        <f t="shared" si="18"/>
        <v>0</v>
      </c>
      <c r="Q143" s="72"/>
      <c r="R143" s="72"/>
      <c r="S143" s="72"/>
    </row>
    <row r="144" spans="1:19" ht="20.100000000000001" customHeight="1" x14ac:dyDescent="0.25">
      <c r="A144" s="4">
        <v>145</v>
      </c>
      <c r="B144" s="16" t="s">
        <v>159</v>
      </c>
      <c r="C144" s="47" t="s">
        <v>263</v>
      </c>
      <c r="D144" s="6">
        <v>7</v>
      </c>
      <c r="E144" s="6" t="s">
        <v>7</v>
      </c>
      <c r="F144" s="65">
        <v>0</v>
      </c>
      <c r="G144" s="65">
        <v>0</v>
      </c>
      <c r="H144" s="65">
        <v>0</v>
      </c>
      <c r="I144" s="65">
        <v>0</v>
      </c>
      <c r="J144" s="71">
        <f>SUM(F144:I144)</f>
        <v>0</v>
      </c>
      <c r="K144" s="65">
        <v>0</v>
      </c>
      <c r="L144" s="65">
        <v>0</v>
      </c>
      <c r="M144" s="65">
        <v>0</v>
      </c>
      <c r="N144" s="65">
        <v>0</v>
      </c>
      <c r="O144" s="71">
        <f>SUM(K144:N144)</f>
        <v>0</v>
      </c>
      <c r="P144" s="6">
        <f t="shared" si="18"/>
        <v>0</v>
      </c>
      <c r="Q144" s="72"/>
      <c r="R144" s="72"/>
      <c r="S144" s="72"/>
    </row>
    <row r="145" spans="1:19" ht="20.100000000000001" customHeight="1" x14ac:dyDescent="0.25">
      <c r="A145" s="4">
        <v>146</v>
      </c>
      <c r="B145" s="14" t="s">
        <v>108</v>
      </c>
      <c r="C145" s="44" t="s">
        <v>106</v>
      </c>
      <c r="D145" s="6">
        <v>7</v>
      </c>
      <c r="E145" s="6" t="s">
        <v>7</v>
      </c>
      <c r="F145" s="65">
        <v>0</v>
      </c>
      <c r="G145" s="65">
        <v>0</v>
      </c>
      <c r="H145" s="65">
        <v>0</v>
      </c>
      <c r="I145" s="65">
        <v>0</v>
      </c>
      <c r="J145" s="71">
        <f>SUM(F145:I145)</f>
        <v>0</v>
      </c>
      <c r="K145" s="65">
        <v>0</v>
      </c>
      <c r="L145" s="65">
        <v>0</v>
      </c>
      <c r="M145" s="65">
        <v>0</v>
      </c>
      <c r="N145" s="65">
        <v>0</v>
      </c>
      <c r="O145" s="71">
        <f>SUM(K145:N145)</f>
        <v>0</v>
      </c>
      <c r="P145" s="6">
        <f t="shared" si="18"/>
        <v>0</v>
      </c>
      <c r="Q145" s="72"/>
      <c r="R145" s="72"/>
      <c r="S145" s="72"/>
    </row>
    <row r="146" spans="1:19" ht="20.100000000000001" customHeight="1" x14ac:dyDescent="0.25">
      <c r="A146" s="4">
        <v>147</v>
      </c>
      <c r="B146" s="13" t="s">
        <v>132</v>
      </c>
      <c r="C146" s="43" t="s">
        <v>255</v>
      </c>
      <c r="D146" s="10">
        <v>5</v>
      </c>
      <c r="E146" s="10" t="s">
        <v>7</v>
      </c>
      <c r="F146" s="65">
        <v>0</v>
      </c>
      <c r="G146" s="65">
        <v>0</v>
      </c>
      <c r="H146" s="65">
        <v>0</v>
      </c>
      <c r="I146" s="65">
        <v>0</v>
      </c>
      <c r="J146" s="71">
        <f>F146+G146+H146+I146</f>
        <v>0</v>
      </c>
      <c r="K146" s="65">
        <v>0</v>
      </c>
      <c r="L146" s="65">
        <v>0</v>
      </c>
      <c r="M146" s="65">
        <v>0</v>
      </c>
      <c r="N146" s="65">
        <v>0</v>
      </c>
      <c r="O146" s="71">
        <f>K146+L146+M146+N146</f>
        <v>0</v>
      </c>
      <c r="P146" s="6">
        <f t="shared" si="18"/>
        <v>0</v>
      </c>
      <c r="Q146" s="72"/>
      <c r="R146" s="72"/>
      <c r="S146" s="72"/>
    </row>
    <row r="147" spans="1:19" ht="20.100000000000001" customHeight="1" x14ac:dyDescent="0.25">
      <c r="A147" s="4">
        <v>148</v>
      </c>
      <c r="B147" s="14" t="s">
        <v>187</v>
      </c>
      <c r="C147" s="44" t="s">
        <v>268</v>
      </c>
      <c r="D147" s="6">
        <v>7</v>
      </c>
      <c r="E147" s="6" t="s">
        <v>7</v>
      </c>
      <c r="F147" s="65">
        <v>0</v>
      </c>
      <c r="G147" s="65">
        <v>0</v>
      </c>
      <c r="H147" s="65">
        <v>0</v>
      </c>
      <c r="I147" s="65">
        <v>0</v>
      </c>
      <c r="J147" s="71">
        <f>SUM(F147:I147)</f>
        <v>0</v>
      </c>
      <c r="K147" s="65">
        <v>0</v>
      </c>
      <c r="L147" s="65">
        <v>0</v>
      </c>
      <c r="M147" s="65">
        <v>0</v>
      </c>
      <c r="N147" s="65">
        <v>0</v>
      </c>
      <c r="O147" s="71">
        <f>SUM(K147:N147)</f>
        <v>0</v>
      </c>
      <c r="P147" s="6">
        <f t="shared" si="18"/>
        <v>0</v>
      </c>
      <c r="Q147" s="72"/>
      <c r="R147" s="72"/>
      <c r="S147" s="72"/>
    </row>
    <row r="148" spans="1:19" ht="20.100000000000001" customHeight="1" x14ac:dyDescent="0.25">
      <c r="A148" s="4">
        <v>149</v>
      </c>
      <c r="B148" s="13" t="s">
        <v>95</v>
      </c>
      <c r="C148" s="42" t="s">
        <v>96</v>
      </c>
      <c r="D148" s="10">
        <v>5</v>
      </c>
      <c r="E148" s="10" t="s">
        <v>7</v>
      </c>
      <c r="F148" s="65">
        <v>0</v>
      </c>
      <c r="G148" s="65">
        <v>0</v>
      </c>
      <c r="H148" s="65">
        <v>0</v>
      </c>
      <c r="I148" s="65">
        <v>0</v>
      </c>
      <c r="J148" s="71">
        <f>F148+G148+H148+I148</f>
        <v>0</v>
      </c>
      <c r="K148" s="65">
        <v>0</v>
      </c>
      <c r="L148" s="65">
        <v>0</v>
      </c>
      <c r="M148" s="65">
        <v>0</v>
      </c>
      <c r="N148" s="65">
        <v>0</v>
      </c>
      <c r="O148" s="71">
        <f>K148+L148+M148+N148</f>
        <v>0</v>
      </c>
      <c r="P148" s="6">
        <f t="shared" si="18"/>
        <v>0</v>
      </c>
      <c r="Q148" s="72"/>
      <c r="R148" s="72"/>
      <c r="S148" s="72"/>
    </row>
    <row r="149" spans="1:19" ht="20.100000000000001" customHeight="1" x14ac:dyDescent="0.25">
      <c r="A149" s="4">
        <v>150</v>
      </c>
      <c r="B149" s="11" t="s">
        <v>310</v>
      </c>
      <c r="C149" s="42" t="s">
        <v>270</v>
      </c>
      <c r="D149" s="10">
        <v>7</v>
      </c>
      <c r="E149" s="6" t="s">
        <v>7</v>
      </c>
      <c r="F149" s="65">
        <v>0</v>
      </c>
      <c r="G149" s="65">
        <v>0</v>
      </c>
      <c r="H149" s="65">
        <v>0</v>
      </c>
      <c r="I149" s="65">
        <v>0</v>
      </c>
      <c r="J149" s="71">
        <f>SUM(F149:I149)</f>
        <v>0</v>
      </c>
      <c r="K149" s="65">
        <v>0</v>
      </c>
      <c r="L149" s="65">
        <v>0</v>
      </c>
      <c r="M149" s="65">
        <v>0</v>
      </c>
      <c r="N149" s="65">
        <v>0</v>
      </c>
      <c r="O149" s="71">
        <f>SUM(K149:N149)</f>
        <v>0</v>
      </c>
      <c r="P149" s="6">
        <f t="shared" si="18"/>
        <v>0</v>
      </c>
      <c r="Q149" s="72"/>
      <c r="R149" s="72"/>
      <c r="S149" s="72"/>
    </row>
    <row r="150" spans="1:19" ht="20.100000000000001" customHeight="1" x14ac:dyDescent="0.25">
      <c r="A150" s="4">
        <v>151</v>
      </c>
      <c r="B150" s="5" t="s">
        <v>197</v>
      </c>
      <c r="C150" s="44" t="s">
        <v>279</v>
      </c>
      <c r="D150" s="6">
        <v>7</v>
      </c>
      <c r="E150" s="10" t="s">
        <v>7</v>
      </c>
      <c r="F150" s="65">
        <v>0</v>
      </c>
      <c r="G150" s="65">
        <v>0</v>
      </c>
      <c r="H150" s="65">
        <v>0</v>
      </c>
      <c r="I150" s="65">
        <v>0</v>
      </c>
      <c r="J150" s="71">
        <f>SUM(F150:I150)</f>
        <v>0</v>
      </c>
      <c r="K150" s="65">
        <v>0</v>
      </c>
      <c r="L150" s="65">
        <v>0</v>
      </c>
      <c r="M150" s="65">
        <v>0</v>
      </c>
      <c r="N150" s="65">
        <v>0</v>
      </c>
      <c r="O150" s="71">
        <f>SUM(K150:N150)</f>
        <v>0</v>
      </c>
      <c r="P150" s="6">
        <f t="shared" si="18"/>
        <v>0</v>
      </c>
      <c r="Q150" s="72"/>
      <c r="R150" s="72"/>
      <c r="S150" s="72"/>
    </row>
    <row r="151" spans="1:19" ht="20.100000000000001" customHeight="1" x14ac:dyDescent="0.25">
      <c r="A151" s="4">
        <v>152</v>
      </c>
      <c r="B151" s="11" t="s">
        <v>93</v>
      </c>
      <c r="C151" s="42" t="s">
        <v>94</v>
      </c>
      <c r="D151" s="6">
        <v>7</v>
      </c>
      <c r="E151" s="6" t="s">
        <v>7</v>
      </c>
      <c r="F151" s="65">
        <v>0</v>
      </c>
      <c r="G151" s="65">
        <v>0</v>
      </c>
      <c r="H151" s="65">
        <v>0</v>
      </c>
      <c r="I151" s="65">
        <v>0</v>
      </c>
      <c r="J151" s="71">
        <f>SUM(F151:I151)</f>
        <v>0</v>
      </c>
      <c r="K151" s="65">
        <v>0</v>
      </c>
      <c r="L151" s="65">
        <v>0</v>
      </c>
      <c r="M151" s="65">
        <v>0</v>
      </c>
      <c r="N151" s="65">
        <v>0</v>
      </c>
      <c r="O151" s="71">
        <f>SUM(K151:N151)</f>
        <v>0</v>
      </c>
      <c r="P151" s="6">
        <f t="shared" si="18"/>
        <v>0</v>
      </c>
      <c r="Q151" s="72"/>
      <c r="R151" s="72"/>
      <c r="S151" s="72"/>
    </row>
    <row r="152" spans="1:19" ht="20.100000000000001" customHeight="1" x14ac:dyDescent="0.25">
      <c r="A152" s="4">
        <v>153</v>
      </c>
      <c r="B152" s="34" t="s">
        <v>236</v>
      </c>
      <c r="C152" s="45" t="s">
        <v>231</v>
      </c>
      <c r="D152" s="30">
        <v>7</v>
      </c>
      <c r="E152" s="6" t="s">
        <v>7</v>
      </c>
      <c r="F152" s="65">
        <v>0</v>
      </c>
      <c r="G152" s="65">
        <v>0</v>
      </c>
      <c r="H152" s="65">
        <v>0</v>
      </c>
      <c r="I152" s="65">
        <v>0</v>
      </c>
      <c r="J152" s="71">
        <f>SUM(F152:I152)</f>
        <v>0</v>
      </c>
      <c r="K152" s="65">
        <v>0</v>
      </c>
      <c r="L152" s="65">
        <v>0</v>
      </c>
      <c r="M152" s="65">
        <v>0</v>
      </c>
      <c r="N152" s="65">
        <v>0</v>
      </c>
      <c r="O152" s="71">
        <f>SUM(K152:N152)</f>
        <v>0</v>
      </c>
      <c r="P152" s="6">
        <f t="shared" si="18"/>
        <v>0</v>
      </c>
      <c r="Q152" s="72"/>
      <c r="R152" s="72"/>
      <c r="S152" s="72"/>
    </row>
    <row r="153" spans="1:19" ht="20.100000000000001" customHeight="1" x14ac:dyDescent="0.25">
      <c r="A153" s="4">
        <v>154</v>
      </c>
      <c r="B153" s="11" t="s">
        <v>67</v>
      </c>
      <c r="C153" s="42" t="s">
        <v>273</v>
      </c>
      <c r="D153" s="10">
        <v>7</v>
      </c>
      <c r="E153" s="10" t="s">
        <v>7</v>
      </c>
      <c r="F153" s="65">
        <v>0</v>
      </c>
      <c r="G153" s="65">
        <v>0</v>
      </c>
      <c r="H153" s="65">
        <v>0</v>
      </c>
      <c r="I153" s="65">
        <v>0</v>
      </c>
      <c r="J153" s="71">
        <f>SUM(F153:I153)</f>
        <v>0</v>
      </c>
      <c r="K153" s="65">
        <v>0</v>
      </c>
      <c r="L153" s="65">
        <v>0</v>
      </c>
      <c r="M153" s="65">
        <v>0</v>
      </c>
      <c r="N153" s="65">
        <v>0</v>
      </c>
      <c r="O153" s="71">
        <f>SUM(K153:N153)</f>
        <v>0</v>
      </c>
      <c r="P153" s="6">
        <f t="shared" si="18"/>
        <v>0</v>
      </c>
      <c r="Q153" s="72"/>
      <c r="R153" s="72"/>
      <c r="S153" s="72"/>
    </row>
    <row r="154" spans="1:19" ht="20.100000000000001" customHeight="1" x14ac:dyDescent="0.25">
      <c r="A154" s="4">
        <v>155</v>
      </c>
      <c r="B154" s="37" t="s">
        <v>246</v>
      </c>
      <c r="C154" s="44" t="s">
        <v>241</v>
      </c>
      <c r="D154" s="66">
        <v>5</v>
      </c>
      <c r="E154" s="14" t="s">
        <v>7</v>
      </c>
      <c r="F154" s="65">
        <v>0</v>
      </c>
      <c r="G154" s="65">
        <v>0</v>
      </c>
      <c r="H154" s="65">
        <v>0</v>
      </c>
      <c r="I154" s="65">
        <v>0</v>
      </c>
      <c r="J154" s="71">
        <f>F154+G154+H154+I154</f>
        <v>0</v>
      </c>
      <c r="K154" s="65">
        <v>0</v>
      </c>
      <c r="L154" s="65">
        <v>0</v>
      </c>
      <c r="M154" s="65">
        <v>0</v>
      </c>
      <c r="N154" s="65">
        <v>0</v>
      </c>
      <c r="O154" s="71">
        <f>K154+L154+M154+N154</f>
        <v>0</v>
      </c>
      <c r="P154" s="6">
        <f t="shared" si="18"/>
        <v>0</v>
      </c>
      <c r="Q154" s="72"/>
      <c r="R154" s="72"/>
      <c r="S154" s="72"/>
    </row>
    <row r="155" spans="1:19" ht="20.100000000000001" customHeight="1" x14ac:dyDescent="0.25">
      <c r="A155" s="4">
        <v>156</v>
      </c>
      <c r="B155" s="11" t="s">
        <v>311</v>
      </c>
      <c r="C155" s="42" t="s">
        <v>278</v>
      </c>
      <c r="D155" s="6">
        <v>7</v>
      </c>
      <c r="E155" s="6" t="s">
        <v>7</v>
      </c>
      <c r="F155" s="65">
        <v>0</v>
      </c>
      <c r="G155" s="65">
        <v>0</v>
      </c>
      <c r="H155" s="65">
        <v>0</v>
      </c>
      <c r="I155" s="65">
        <v>0</v>
      </c>
      <c r="J155" s="71">
        <f>SUM(F155:I155)</f>
        <v>0</v>
      </c>
      <c r="K155" s="65">
        <v>0</v>
      </c>
      <c r="L155" s="65">
        <v>0</v>
      </c>
      <c r="M155" s="65">
        <v>0</v>
      </c>
      <c r="N155" s="65">
        <v>0</v>
      </c>
      <c r="O155" s="71">
        <f>SUM(K155:N155)</f>
        <v>0</v>
      </c>
      <c r="P155" s="6">
        <f t="shared" si="18"/>
        <v>0</v>
      </c>
      <c r="Q155" s="72"/>
      <c r="R155" s="72"/>
      <c r="S155" s="72"/>
    </row>
    <row r="156" spans="1:19" ht="20.100000000000001" customHeight="1" x14ac:dyDescent="0.25">
      <c r="A156" s="4">
        <v>157</v>
      </c>
      <c r="B156" s="17" t="s">
        <v>71</v>
      </c>
      <c r="C156" s="42" t="s">
        <v>273</v>
      </c>
      <c r="D156" s="6">
        <v>7</v>
      </c>
      <c r="E156" s="6" t="s">
        <v>7</v>
      </c>
      <c r="F156" s="65">
        <v>0</v>
      </c>
      <c r="G156" s="65">
        <v>0</v>
      </c>
      <c r="H156" s="65">
        <v>0</v>
      </c>
      <c r="I156" s="65">
        <v>0</v>
      </c>
      <c r="J156" s="71">
        <f>SUM(F156:I156)</f>
        <v>0</v>
      </c>
      <c r="K156" s="65">
        <v>0</v>
      </c>
      <c r="L156" s="65">
        <v>0</v>
      </c>
      <c r="M156" s="65">
        <v>0</v>
      </c>
      <c r="N156" s="65">
        <v>0</v>
      </c>
      <c r="O156" s="71">
        <f>SUM(K156:N156)</f>
        <v>0</v>
      </c>
      <c r="P156" s="6">
        <f t="shared" si="18"/>
        <v>0</v>
      </c>
      <c r="Q156" s="72"/>
      <c r="R156" s="72"/>
      <c r="S156" s="72"/>
    </row>
    <row r="157" spans="1:19" ht="20.100000000000001" customHeight="1" x14ac:dyDescent="0.25">
      <c r="A157" s="4">
        <v>158</v>
      </c>
      <c r="B157" s="37" t="s">
        <v>250</v>
      </c>
      <c r="C157" s="51" t="s">
        <v>241</v>
      </c>
      <c r="D157" s="78">
        <v>6</v>
      </c>
      <c r="E157" s="77" t="s">
        <v>7</v>
      </c>
      <c r="F157" s="65">
        <v>0</v>
      </c>
      <c r="G157" s="65">
        <v>0</v>
      </c>
      <c r="H157" s="65">
        <v>0</v>
      </c>
      <c r="I157" s="65">
        <v>0</v>
      </c>
      <c r="J157" s="71">
        <f>F157+G157+H157+I157</f>
        <v>0</v>
      </c>
      <c r="K157" s="65">
        <v>0</v>
      </c>
      <c r="L157" s="65">
        <v>0</v>
      </c>
      <c r="M157" s="65">
        <v>0</v>
      </c>
      <c r="N157" s="65">
        <v>0</v>
      </c>
      <c r="O157" s="71">
        <f>K157+L157+M157+N157</f>
        <v>0</v>
      </c>
      <c r="P157" s="6">
        <f t="shared" si="18"/>
        <v>0</v>
      </c>
      <c r="Q157" s="72"/>
      <c r="R157" s="72"/>
      <c r="S157" s="72"/>
    </row>
    <row r="158" spans="1:19" ht="20.100000000000001" customHeight="1" x14ac:dyDescent="0.25">
      <c r="A158" s="4">
        <v>159</v>
      </c>
      <c r="B158" s="13" t="s">
        <v>50</v>
      </c>
      <c r="C158" s="52" t="s">
        <v>29</v>
      </c>
      <c r="D158" s="10">
        <v>6</v>
      </c>
      <c r="E158" s="10" t="s">
        <v>7</v>
      </c>
      <c r="F158" s="65">
        <v>0</v>
      </c>
      <c r="G158" s="65">
        <v>0</v>
      </c>
      <c r="H158" s="65">
        <v>0</v>
      </c>
      <c r="I158" s="65">
        <v>0</v>
      </c>
      <c r="J158" s="71">
        <f>F158+G158+H158+I158</f>
        <v>0</v>
      </c>
      <c r="K158" s="65">
        <v>0</v>
      </c>
      <c r="L158" s="65">
        <v>0</v>
      </c>
      <c r="M158" s="65">
        <v>0</v>
      </c>
      <c r="N158" s="65">
        <v>0</v>
      </c>
      <c r="O158" s="71">
        <f>K158+L158+M158+N158</f>
        <v>0</v>
      </c>
      <c r="P158" s="6">
        <f t="shared" si="18"/>
        <v>0</v>
      </c>
      <c r="Q158" s="72"/>
      <c r="R158" s="72"/>
      <c r="S158" s="72"/>
    </row>
    <row r="159" spans="1:19" ht="20.100000000000001" customHeight="1" x14ac:dyDescent="0.25">
      <c r="A159" s="4">
        <v>160</v>
      </c>
      <c r="B159" s="14" t="s">
        <v>57</v>
      </c>
      <c r="C159" s="44" t="s">
        <v>56</v>
      </c>
      <c r="D159" s="10">
        <v>7</v>
      </c>
      <c r="E159" s="6" t="s">
        <v>7</v>
      </c>
      <c r="F159" s="65">
        <v>0</v>
      </c>
      <c r="G159" s="65">
        <v>0</v>
      </c>
      <c r="H159" s="65">
        <v>0</v>
      </c>
      <c r="I159" s="65">
        <v>0</v>
      </c>
      <c r="J159" s="71">
        <f>SUM(F159:I159)</f>
        <v>0</v>
      </c>
      <c r="K159" s="65">
        <v>0</v>
      </c>
      <c r="L159" s="65">
        <v>0</v>
      </c>
      <c r="M159" s="65">
        <v>0</v>
      </c>
      <c r="N159" s="65">
        <v>0</v>
      </c>
      <c r="O159" s="71">
        <f>SUM(K159:N159)</f>
        <v>0</v>
      </c>
      <c r="P159" s="6">
        <f t="shared" si="18"/>
        <v>0</v>
      </c>
      <c r="Q159" s="72"/>
      <c r="R159" s="72"/>
      <c r="S159" s="72"/>
    </row>
    <row r="160" spans="1:19" ht="20.100000000000001" customHeight="1" x14ac:dyDescent="0.25">
      <c r="A160" s="4">
        <v>161</v>
      </c>
      <c r="B160" s="18" t="s">
        <v>148</v>
      </c>
      <c r="C160" s="46" t="s">
        <v>277</v>
      </c>
      <c r="D160" s="19">
        <v>7</v>
      </c>
      <c r="E160" s="6" t="s">
        <v>7</v>
      </c>
      <c r="F160" s="65">
        <v>0</v>
      </c>
      <c r="G160" s="65">
        <v>0</v>
      </c>
      <c r="H160" s="65">
        <v>0</v>
      </c>
      <c r="I160" s="65">
        <v>0</v>
      </c>
      <c r="J160" s="71">
        <f>SUM(F160:I160)</f>
        <v>0</v>
      </c>
      <c r="K160" s="65">
        <v>0</v>
      </c>
      <c r="L160" s="65">
        <v>0</v>
      </c>
      <c r="M160" s="65">
        <v>0</v>
      </c>
      <c r="N160" s="65">
        <v>0</v>
      </c>
      <c r="O160" s="71">
        <f>SUM(K160:N160)</f>
        <v>0</v>
      </c>
      <c r="P160" s="6">
        <f t="shared" si="18"/>
        <v>0</v>
      </c>
      <c r="Q160" s="72"/>
      <c r="R160" s="72"/>
      <c r="S160" s="72"/>
    </row>
    <row r="161" spans="1:19" ht="20.100000000000001" customHeight="1" x14ac:dyDescent="0.25">
      <c r="A161" s="4">
        <v>162</v>
      </c>
      <c r="B161" s="14" t="s">
        <v>182</v>
      </c>
      <c r="C161" s="44" t="s">
        <v>183</v>
      </c>
      <c r="D161" s="6">
        <v>7</v>
      </c>
      <c r="E161" s="6" t="s">
        <v>7</v>
      </c>
      <c r="F161" s="65">
        <v>0</v>
      </c>
      <c r="G161" s="65">
        <v>0</v>
      </c>
      <c r="H161" s="65">
        <v>0</v>
      </c>
      <c r="I161" s="65">
        <v>0</v>
      </c>
      <c r="J161" s="71">
        <f>SUM(F161:I161)</f>
        <v>0</v>
      </c>
      <c r="K161" s="65">
        <v>0</v>
      </c>
      <c r="L161" s="65">
        <v>0</v>
      </c>
      <c r="M161" s="65">
        <v>0</v>
      </c>
      <c r="N161" s="65">
        <v>0</v>
      </c>
      <c r="O161" s="71">
        <f>SUM(K161:N161)</f>
        <v>0</v>
      </c>
      <c r="P161" s="6">
        <f t="shared" si="18"/>
        <v>0</v>
      </c>
      <c r="Q161" s="72"/>
      <c r="R161" s="72"/>
      <c r="S161" s="72"/>
    </row>
    <row r="162" spans="1:19" ht="20.100000000000001" customHeight="1" x14ac:dyDescent="0.25">
      <c r="A162" s="4">
        <v>163</v>
      </c>
      <c r="B162" s="14" t="s">
        <v>184</v>
      </c>
      <c r="C162" s="44" t="s">
        <v>268</v>
      </c>
      <c r="D162" s="6">
        <v>7</v>
      </c>
      <c r="E162" s="6" t="s">
        <v>7</v>
      </c>
      <c r="F162" s="65">
        <v>0</v>
      </c>
      <c r="G162" s="65">
        <v>0</v>
      </c>
      <c r="H162" s="65">
        <v>0</v>
      </c>
      <c r="I162" s="65">
        <v>0</v>
      </c>
      <c r="J162" s="71">
        <f>SUM(F162:I162)</f>
        <v>0</v>
      </c>
      <c r="K162" s="65">
        <v>0</v>
      </c>
      <c r="L162" s="65">
        <v>0</v>
      </c>
      <c r="M162" s="65">
        <v>0</v>
      </c>
      <c r="N162" s="65">
        <v>0</v>
      </c>
      <c r="O162" s="71">
        <f>SUM(K162:N162)</f>
        <v>0</v>
      </c>
      <c r="P162" s="6">
        <f t="shared" si="18"/>
        <v>0</v>
      </c>
      <c r="Q162" s="72"/>
      <c r="R162" s="72"/>
      <c r="S162" s="72"/>
    </row>
    <row r="163" spans="1:19" ht="20.100000000000001" customHeight="1" x14ac:dyDescent="0.25">
      <c r="A163" s="4">
        <v>164</v>
      </c>
      <c r="B163" s="13" t="s">
        <v>46</v>
      </c>
      <c r="C163" s="42" t="s">
        <v>313</v>
      </c>
      <c r="D163" s="10">
        <v>5</v>
      </c>
      <c r="E163" s="10" t="s">
        <v>7</v>
      </c>
      <c r="F163" s="65">
        <v>0</v>
      </c>
      <c r="G163" s="65">
        <v>0</v>
      </c>
      <c r="H163" s="65">
        <v>0</v>
      </c>
      <c r="I163" s="65">
        <v>0</v>
      </c>
      <c r="J163" s="71">
        <f>F163+G163+H163+I163</f>
        <v>0</v>
      </c>
      <c r="K163" s="65">
        <v>0</v>
      </c>
      <c r="L163" s="65">
        <v>0</v>
      </c>
      <c r="M163" s="65">
        <v>0</v>
      </c>
      <c r="N163" s="65">
        <v>0</v>
      </c>
      <c r="O163" s="71">
        <f>K163+L163+M163+N163</f>
        <v>0</v>
      </c>
      <c r="P163" s="6">
        <f t="shared" ref="P163:P173" si="19">J163+O163</f>
        <v>0</v>
      </c>
      <c r="Q163" s="72"/>
      <c r="R163" s="72"/>
      <c r="S163" s="72"/>
    </row>
    <row r="164" spans="1:19" ht="20.100000000000001" customHeight="1" x14ac:dyDescent="0.25">
      <c r="A164" s="4">
        <v>165</v>
      </c>
      <c r="B164" s="13" t="s">
        <v>47</v>
      </c>
      <c r="C164" s="42" t="s">
        <v>313</v>
      </c>
      <c r="D164" s="10">
        <v>5</v>
      </c>
      <c r="E164" s="10" t="s">
        <v>7</v>
      </c>
      <c r="F164" s="65">
        <v>0</v>
      </c>
      <c r="G164" s="65">
        <v>0</v>
      </c>
      <c r="H164" s="65">
        <v>0</v>
      </c>
      <c r="I164" s="65">
        <v>0</v>
      </c>
      <c r="J164" s="71">
        <f>F164+G164+H164+I164</f>
        <v>0</v>
      </c>
      <c r="K164" s="65">
        <v>0</v>
      </c>
      <c r="L164" s="65">
        <v>0</v>
      </c>
      <c r="M164" s="65">
        <v>0</v>
      </c>
      <c r="N164" s="65">
        <v>0</v>
      </c>
      <c r="O164" s="71">
        <f>K164+L164+M164+N164</f>
        <v>0</v>
      </c>
      <c r="P164" s="6">
        <f t="shared" si="19"/>
        <v>0</v>
      </c>
      <c r="Q164" s="72"/>
      <c r="R164" s="72"/>
      <c r="S164" s="72"/>
    </row>
    <row r="165" spans="1:19" ht="20.100000000000001" customHeight="1" x14ac:dyDescent="0.25">
      <c r="A165" s="4">
        <v>166</v>
      </c>
      <c r="B165" s="37" t="s">
        <v>253</v>
      </c>
      <c r="C165" s="44" t="s">
        <v>241</v>
      </c>
      <c r="D165" s="78">
        <v>7</v>
      </c>
      <c r="E165" s="77" t="s">
        <v>7</v>
      </c>
      <c r="F165" s="65">
        <v>0</v>
      </c>
      <c r="G165" s="65">
        <v>0</v>
      </c>
      <c r="H165" s="65">
        <v>0</v>
      </c>
      <c r="I165" s="65">
        <v>0</v>
      </c>
      <c r="J165" s="71">
        <f>SUM(F165:I165)</f>
        <v>0</v>
      </c>
      <c r="K165" s="65">
        <v>0</v>
      </c>
      <c r="L165" s="65">
        <v>0</v>
      </c>
      <c r="M165" s="65">
        <v>0</v>
      </c>
      <c r="N165" s="65">
        <v>0</v>
      </c>
      <c r="O165" s="71">
        <f>SUM(K165:N165)</f>
        <v>0</v>
      </c>
      <c r="P165" s="6">
        <f t="shared" si="19"/>
        <v>0</v>
      </c>
      <c r="Q165" s="72"/>
      <c r="R165" s="72"/>
      <c r="S165" s="72"/>
    </row>
    <row r="166" spans="1:19" ht="20.100000000000001" customHeight="1" x14ac:dyDescent="0.25">
      <c r="A166" s="4">
        <v>167</v>
      </c>
      <c r="B166" s="18" t="s">
        <v>91</v>
      </c>
      <c r="C166" s="52" t="s">
        <v>254</v>
      </c>
      <c r="D166" s="19">
        <v>6</v>
      </c>
      <c r="E166" s="6" t="s">
        <v>7</v>
      </c>
      <c r="F166" s="65">
        <v>0</v>
      </c>
      <c r="G166" s="65">
        <v>0</v>
      </c>
      <c r="H166" s="65">
        <v>0</v>
      </c>
      <c r="I166" s="65">
        <v>0</v>
      </c>
      <c r="J166" s="71">
        <f>F166+G166+H166+I166</f>
        <v>0</v>
      </c>
      <c r="K166" s="65">
        <v>0</v>
      </c>
      <c r="L166" s="65">
        <v>0</v>
      </c>
      <c r="M166" s="65">
        <v>0</v>
      </c>
      <c r="N166" s="65">
        <v>0</v>
      </c>
      <c r="O166" s="71">
        <f>K166+L166+M166+N166</f>
        <v>0</v>
      </c>
      <c r="P166" s="6">
        <f t="shared" si="19"/>
        <v>0</v>
      </c>
      <c r="Q166" s="72"/>
      <c r="R166" s="72"/>
      <c r="S166" s="72"/>
    </row>
    <row r="167" spans="1:19" ht="20.100000000000001" customHeight="1" x14ac:dyDescent="0.25">
      <c r="A167" s="4">
        <v>168</v>
      </c>
      <c r="B167" s="16" t="s">
        <v>155</v>
      </c>
      <c r="C167" s="44" t="s">
        <v>154</v>
      </c>
      <c r="D167" s="6">
        <v>7</v>
      </c>
      <c r="E167" s="6" t="s">
        <v>7</v>
      </c>
      <c r="F167" s="65">
        <v>0</v>
      </c>
      <c r="G167" s="65">
        <v>0</v>
      </c>
      <c r="H167" s="65">
        <v>0</v>
      </c>
      <c r="I167" s="65">
        <v>0</v>
      </c>
      <c r="J167" s="71">
        <f>SUM(F167:I167)</f>
        <v>0</v>
      </c>
      <c r="K167" s="65">
        <v>0</v>
      </c>
      <c r="L167" s="65">
        <v>0</v>
      </c>
      <c r="M167" s="65">
        <v>0</v>
      </c>
      <c r="N167" s="65">
        <v>0</v>
      </c>
      <c r="O167" s="71">
        <f>SUM(K167:N167)</f>
        <v>0</v>
      </c>
      <c r="P167" s="6">
        <f t="shared" si="19"/>
        <v>0</v>
      </c>
      <c r="Q167" s="72"/>
      <c r="R167" s="72"/>
      <c r="S167" s="72"/>
    </row>
    <row r="168" spans="1:19" ht="20.100000000000001" customHeight="1" x14ac:dyDescent="0.25">
      <c r="A168" s="4">
        <v>169</v>
      </c>
      <c r="B168" s="11" t="s">
        <v>28</v>
      </c>
      <c r="C168" s="42" t="s">
        <v>29</v>
      </c>
      <c r="D168" s="10">
        <v>7</v>
      </c>
      <c r="E168" s="10" t="s">
        <v>7</v>
      </c>
      <c r="F168" s="65">
        <v>0</v>
      </c>
      <c r="G168" s="65">
        <v>0</v>
      </c>
      <c r="H168" s="65">
        <v>0</v>
      </c>
      <c r="I168" s="65">
        <v>0</v>
      </c>
      <c r="J168" s="71">
        <f>SUM(F168:I168)</f>
        <v>0</v>
      </c>
      <c r="K168" s="65">
        <v>0</v>
      </c>
      <c r="L168" s="65">
        <v>0</v>
      </c>
      <c r="M168" s="65">
        <v>0</v>
      </c>
      <c r="N168" s="65">
        <v>0</v>
      </c>
      <c r="O168" s="71">
        <f>SUM(K168:N168)</f>
        <v>0</v>
      </c>
      <c r="P168" s="6">
        <f t="shared" si="19"/>
        <v>0</v>
      </c>
      <c r="Q168" s="72"/>
      <c r="R168" s="72"/>
      <c r="S168" s="72"/>
    </row>
    <row r="169" spans="1:19" ht="20.100000000000001" customHeight="1" x14ac:dyDescent="0.25">
      <c r="A169" s="4">
        <v>170</v>
      </c>
      <c r="B169" s="34" t="s">
        <v>235</v>
      </c>
      <c r="C169" s="45" t="s">
        <v>231</v>
      </c>
      <c r="D169" s="30">
        <v>7</v>
      </c>
      <c r="E169" s="6" t="s">
        <v>7</v>
      </c>
      <c r="F169" s="65">
        <v>0</v>
      </c>
      <c r="G169" s="65">
        <v>0</v>
      </c>
      <c r="H169" s="65">
        <v>0</v>
      </c>
      <c r="I169" s="65">
        <v>0</v>
      </c>
      <c r="J169" s="71">
        <f>SUM(F169:I169)</f>
        <v>0</v>
      </c>
      <c r="K169" s="65">
        <v>0</v>
      </c>
      <c r="L169" s="65">
        <v>0</v>
      </c>
      <c r="M169" s="65">
        <v>0</v>
      </c>
      <c r="N169" s="65">
        <v>0</v>
      </c>
      <c r="O169" s="71">
        <f>SUM(K169:N169)</f>
        <v>0</v>
      </c>
      <c r="P169" s="6">
        <f t="shared" si="19"/>
        <v>0</v>
      </c>
      <c r="Q169" s="72"/>
      <c r="R169" s="72"/>
      <c r="S169" s="72"/>
    </row>
    <row r="170" spans="1:19" ht="20.100000000000001" customHeight="1" x14ac:dyDescent="0.25">
      <c r="A170" s="4">
        <v>171</v>
      </c>
      <c r="B170" s="8" t="s">
        <v>218</v>
      </c>
      <c r="C170" s="44" t="s">
        <v>254</v>
      </c>
      <c r="D170" s="6">
        <v>7</v>
      </c>
      <c r="E170" s="6" t="s">
        <v>7</v>
      </c>
      <c r="F170" s="65">
        <v>0</v>
      </c>
      <c r="G170" s="65">
        <v>0</v>
      </c>
      <c r="H170" s="65">
        <v>0</v>
      </c>
      <c r="I170" s="65">
        <v>0</v>
      </c>
      <c r="J170" s="71">
        <f>SUM(F170:I170)</f>
        <v>0</v>
      </c>
      <c r="K170" s="65">
        <v>0</v>
      </c>
      <c r="L170" s="65">
        <v>0</v>
      </c>
      <c r="M170" s="65">
        <v>0</v>
      </c>
      <c r="N170" s="65">
        <v>0</v>
      </c>
      <c r="O170" s="71">
        <f>SUM(K170:N170)</f>
        <v>0</v>
      </c>
      <c r="P170" s="6">
        <f t="shared" si="19"/>
        <v>0</v>
      </c>
      <c r="Q170" s="72"/>
      <c r="R170" s="72"/>
      <c r="S170" s="72"/>
    </row>
    <row r="171" spans="1:19" ht="20.100000000000001" customHeight="1" x14ac:dyDescent="0.25">
      <c r="A171" s="4">
        <v>172</v>
      </c>
      <c r="B171" s="13" t="s">
        <v>51</v>
      </c>
      <c r="C171" s="52" t="s">
        <v>29</v>
      </c>
      <c r="D171" s="10">
        <v>6</v>
      </c>
      <c r="E171" s="10" t="s">
        <v>7</v>
      </c>
      <c r="F171" s="65">
        <v>0</v>
      </c>
      <c r="G171" s="65">
        <v>0</v>
      </c>
      <c r="H171" s="65">
        <v>0</v>
      </c>
      <c r="I171" s="65">
        <v>0</v>
      </c>
      <c r="J171" s="71">
        <f>F171+G171+H171+I171</f>
        <v>0</v>
      </c>
      <c r="K171" s="65">
        <v>0</v>
      </c>
      <c r="L171" s="65">
        <v>0</v>
      </c>
      <c r="M171" s="65">
        <v>0</v>
      </c>
      <c r="N171" s="65">
        <v>0</v>
      </c>
      <c r="O171" s="71">
        <f>K171+L171+M171+N171</f>
        <v>0</v>
      </c>
      <c r="P171" s="6">
        <f t="shared" si="19"/>
        <v>0</v>
      </c>
      <c r="Q171" s="72"/>
      <c r="R171" s="72"/>
      <c r="S171" s="72"/>
    </row>
    <row r="172" spans="1:19" ht="20.100000000000001" customHeight="1" x14ac:dyDescent="0.25">
      <c r="A172" s="4">
        <v>173</v>
      </c>
      <c r="B172" s="8" t="s">
        <v>225</v>
      </c>
      <c r="C172" s="45" t="s">
        <v>251</v>
      </c>
      <c r="D172" s="6">
        <v>7</v>
      </c>
      <c r="E172" s="6" t="s">
        <v>7</v>
      </c>
      <c r="F172" s="65">
        <v>0</v>
      </c>
      <c r="G172" s="65">
        <v>0</v>
      </c>
      <c r="H172" s="65">
        <v>0</v>
      </c>
      <c r="I172" s="65">
        <v>0</v>
      </c>
      <c r="J172" s="71">
        <f>SUM(F172:I172)</f>
        <v>0</v>
      </c>
      <c r="K172" s="65">
        <v>0</v>
      </c>
      <c r="L172" s="65">
        <v>0</v>
      </c>
      <c r="M172" s="65">
        <v>0</v>
      </c>
      <c r="N172" s="65">
        <v>0</v>
      </c>
      <c r="O172" s="71">
        <f>SUM(K172:N172)</f>
        <v>0</v>
      </c>
      <c r="P172" s="6">
        <f t="shared" si="19"/>
        <v>0</v>
      </c>
      <c r="Q172" s="72"/>
      <c r="R172" s="72"/>
      <c r="S172" s="72"/>
    </row>
    <row r="173" spans="1:19" ht="20.100000000000001" customHeight="1" x14ac:dyDescent="0.25">
      <c r="A173" s="4">
        <v>174</v>
      </c>
      <c r="B173" s="14" t="s">
        <v>185</v>
      </c>
      <c r="C173" s="44" t="s">
        <v>268</v>
      </c>
      <c r="D173" s="6">
        <v>7</v>
      </c>
      <c r="E173" s="6" t="s">
        <v>7</v>
      </c>
      <c r="F173" s="65">
        <v>0</v>
      </c>
      <c r="G173" s="65">
        <v>0</v>
      </c>
      <c r="H173" s="65">
        <v>0</v>
      </c>
      <c r="I173" s="65">
        <v>0</v>
      </c>
      <c r="J173" s="71">
        <f>SUM(F173:I173)</f>
        <v>0</v>
      </c>
      <c r="K173" s="65">
        <v>0</v>
      </c>
      <c r="L173" s="65">
        <v>0</v>
      </c>
      <c r="M173" s="65">
        <v>0</v>
      </c>
      <c r="N173" s="65">
        <v>0</v>
      </c>
      <c r="O173" s="71">
        <f>SUM(K173:N173)</f>
        <v>0</v>
      </c>
      <c r="P173" s="6">
        <f t="shared" si="19"/>
        <v>0</v>
      </c>
      <c r="Q173" s="72"/>
      <c r="R173" s="72"/>
      <c r="S173" s="72"/>
    </row>
    <row r="174" spans="1:19" x14ac:dyDescent="0.2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</row>
  </sheetData>
  <autoFilter ref="B2:P2"/>
  <sortState ref="B2:S172">
    <sortCondition descending="1" ref="P2:P172"/>
    <sortCondition ref="B2:B17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F12" sqref="F12"/>
    </sheetView>
  </sheetViews>
  <sheetFormatPr defaultRowHeight="15" x14ac:dyDescent="0.25"/>
  <cols>
    <col min="1" max="1" width="5.140625" bestFit="1" customWidth="1"/>
    <col min="2" max="2" width="24.28515625" customWidth="1"/>
    <col min="3" max="3" width="21.7109375" customWidth="1"/>
    <col min="4" max="4" width="7.5703125" customWidth="1"/>
    <col min="5" max="5" width="0.140625" hidden="1" customWidth="1"/>
    <col min="6" max="10" width="9.140625" customWidth="1"/>
    <col min="17" max="17" width="14.140625" customWidth="1"/>
  </cols>
  <sheetData>
    <row r="1" spans="1:19" ht="32.25" customHeight="1" x14ac:dyDescent="0.25">
      <c r="B1" s="80" t="s">
        <v>331</v>
      </c>
    </row>
    <row r="2" spans="1:19" ht="21.9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292</v>
      </c>
      <c r="G2" s="1" t="s">
        <v>293</v>
      </c>
      <c r="H2" s="1" t="s">
        <v>294</v>
      </c>
      <c r="I2" s="1" t="s">
        <v>295</v>
      </c>
      <c r="J2" s="1" t="s">
        <v>296</v>
      </c>
      <c r="K2" s="1" t="s">
        <v>297</v>
      </c>
      <c r="L2" s="1" t="s">
        <v>298</v>
      </c>
      <c r="M2" s="1" t="s">
        <v>299</v>
      </c>
      <c r="N2" s="1" t="s">
        <v>300</v>
      </c>
      <c r="O2" s="1" t="s">
        <v>301</v>
      </c>
      <c r="P2" s="1" t="s">
        <v>302</v>
      </c>
    </row>
    <row r="3" spans="1:19" ht="21.95" customHeight="1" x14ac:dyDescent="0.25">
      <c r="A3" s="4">
        <v>1</v>
      </c>
      <c r="B3" s="14" t="s">
        <v>282</v>
      </c>
      <c r="C3" s="44" t="s">
        <v>254</v>
      </c>
      <c r="D3" s="6">
        <v>8</v>
      </c>
      <c r="E3" s="6" t="s">
        <v>283</v>
      </c>
      <c r="F3" s="65">
        <v>7</v>
      </c>
      <c r="G3" s="65">
        <v>7</v>
      </c>
      <c r="H3" s="65">
        <v>7</v>
      </c>
      <c r="I3" s="65">
        <v>7</v>
      </c>
      <c r="J3" s="71">
        <f t="shared" ref="J3:J42" si="0">SUM(F3:I3)</f>
        <v>28</v>
      </c>
      <c r="K3" s="65">
        <v>7</v>
      </c>
      <c r="L3" s="6">
        <v>7</v>
      </c>
      <c r="M3" s="6">
        <v>5</v>
      </c>
      <c r="N3" s="65">
        <v>3</v>
      </c>
      <c r="O3" s="71">
        <f t="shared" ref="O3:O42" si="1">SUM(K3:N3)</f>
        <v>22</v>
      </c>
      <c r="P3" s="6">
        <f t="shared" ref="P3:P42" si="2">J3+O3</f>
        <v>50</v>
      </c>
      <c r="Q3" s="73" t="s">
        <v>326</v>
      </c>
      <c r="R3" s="72"/>
    </row>
    <row r="4" spans="1:19" ht="21.95" customHeight="1" x14ac:dyDescent="0.25">
      <c r="A4" s="4">
        <v>2</v>
      </c>
      <c r="B4" s="8" t="s">
        <v>16</v>
      </c>
      <c r="C4" s="42" t="s">
        <v>10</v>
      </c>
      <c r="D4" s="10">
        <v>8</v>
      </c>
      <c r="E4" s="10" t="s">
        <v>7</v>
      </c>
      <c r="F4" s="65">
        <v>7</v>
      </c>
      <c r="G4" s="65">
        <v>7</v>
      </c>
      <c r="H4" s="65">
        <v>7</v>
      </c>
      <c r="I4" s="65">
        <v>7</v>
      </c>
      <c r="J4" s="71">
        <f t="shared" si="0"/>
        <v>28</v>
      </c>
      <c r="K4" s="6">
        <v>7</v>
      </c>
      <c r="L4" s="6">
        <v>7</v>
      </c>
      <c r="M4" s="6">
        <v>7</v>
      </c>
      <c r="N4" s="6">
        <v>0</v>
      </c>
      <c r="O4" s="71">
        <f t="shared" si="1"/>
        <v>21</v>
      </c>
      <c r="P4" s="6">
        <f t="shared" si="2"/>
        <v>49</v>
      </c>
      <c r="Q4" s="73" t="s">
        <v>326</v>
      </c>
      <c r="R4" s="72"/>
    </row>
    <row r="5" spans="1:19" ht="21.95" customHeight="1" x14ac:dyDescent="0.25">
      <c r="A5" s="4">
        <v>3</v>
      </c>
      <c r="B5" s="57" t="s">
        <v>317</v>
      </c>
      <c r="C5" s="44" t="s">
        <v>254</v>
      </c>
      <c r="D5" s="44">
        <v>8</v>
      </c>
      <c r="E5" s="6" t="s">
        <v>7</v>
      </c>
      <c r="F5" s="65">
        <v>7</v>
      </c>
      <c r="G5" s="65">
        <v>7</v>
      </c>
      <c r="H5" s="65">
        <v>7</v>
      </c>
      <c r="I5" s="65">
        <v>7</v>
      </c>
      <c r="J5" s="71">
        <f t="shared" si="0"/>
        <v>28</v>
      </c>
      <c r="K5" s="6">
        <v>7</v>
      </c>
      <c r="L5" s="6">
        <v>7</v>
      </c>
      <c r="M5" s="6">
        <v>5</v>
      </c>
      <c r="N5" s="65">
        <v>0</v>
      </c>
      <c r="O5" s="71">
        <f t="shared" si="1"/>
        <v>19</v>
      </c>
      <c r="P5" s="6">
        <f t="shared" si="2"/>
        <v>47</v>
      </c>
      <c r="Q5" s="73" t="s">
        <v>326</v>
      </c>
      <c r="R5" s="72"/>
    </row>
    <row r="6" spans="1:19" ht="21.95" customHeight="1" x14ac:dyDescent="0.25">
      <c r="A6" s="4">
        <v>4</v>
      </c>
      <c r="B6" s="8" t="s">
        <v>18</v>
      </c>
      <c r="C6" s="42" t="s">
        <v>10</v>
      </c>
      <c r="D6" s="10">
        <v>8</v>
      </c>
      <c r="E6" s="10" t="s">
        <v>7</v>
      </c>
      <c r="F6" s="65">
        <v>7</v>
      </c>
      <c r="G6" s="65">
        <v>7</v>
      </c>
      <c r="H6" s="65">
        <v>7</v>
      </c>
      <c r="I6" s="65">
        <v>7</v>
      </c>
      <c r="J6" s="71">
        <f t="shared" si="0"/>
        <v>28</v>
      </c>
      <c r="K6" s="6">
        <v>7</v>
      </c>
      <c r="L6" s="6">
        <v>7</v>
      </c>
      <c r="M6" s="6">
        <v>0</v>
      </c>
      <c r="N6" s="6">
        <v>0</v>
      </c>
      <c r="O6" s="71">
        <f t="shared" si="1"/>
        <v>14</v>
      </c>
      <c r="P6" s="6">
        <f t="shared" si="2"/>
        <v>42</v>
      </c>
      <c r="Q6" s="73" t="s">
        <v>326</v>
      </c>
      <c r="R6" s="72"/>
    </row>
    <row r="7" spans="1:19" ht="21.95" customHeight="1" x14ac:dyDescent="0.25">
      <c r="A7" s="4">
        <v>5</v>
      </c>
      <c r="B7" s="8" t="s">
        <v>21</v>
      </c>
      <c r="C7" s="42" t="s">
        <v>10</v>
      </c>
      <c r="D7" s="10">
        <v>8</v>
      </c>
      <c r="E7" s="10" t="s">
        <v>7</v>
      </c>
      <c r="F7" s="65">
        <v>7</v>
      </c>
      <c r="G7" s="65">
        <v>7</v>
      </c>
      <c r="H7" s="65">
        <v>6</v>
      </c>
      <c r="I7" s="65">
        <v>7</v>
      </c>
      <c r="J7" s="71">
        <f t="shared" si="0"/>
        <v>27</v>
      </c>
      <c r="K7" s="6">
        <v>0</v>
      </c>
      <c r="L7" s="6">
        <v>6</v>
      </c>
      <c r="M7" s="6">
        <v>0</v>
      </c>
      <c r="N7" s="65">
        <v>0</v>
      </c>
      <c r="O7" s="71">
        <f t="shared" si="1"/>
        <v>6</v>
      </c>
      <c r="P7" s="6">
        <f t="shared" si="2"/>
        <v>33</v>
      </c>
      <c r="Q7" s="73" t="s">
        <v>327</v>
      </c>
      <c r="R7" s="72"/>
      <c r="S7" s="64"/>
    </row>
    <row r="8" spans="1:19" ht="21.95" customHeight="1" x14ac:dyDescent="0.25">
      <c r="A8" s="4">
        <v>6</v>
      </c>
      <c r="B8" s="8" t="s">
        <v>17</v>
      </c>
      <c r="C8" s="42" t="s">
        <v>10</v>
      </c>
      <c r="D8" s="10">
        <v>8</v>
      </c>
      <c r="E8" s="10" t="s">
        <v>7</v>
      </c>
      <c r="F8" s="65">
        <v>7</v>
      </c>
      <c r="G8" s="65">
        <v>7</v>
      </c>
      <c r="H8" s="65">
        <v>4</v>
      </c>
      <c r="I8" s="65">
        <v>0</v>
      </c>
      <c r="J8" s="71">
        <f t="shared" si="0"/>
        <v>18</v>
      </c>
      <c r="K8" s="6">
        <v>7</v>
      </c>
      <c r="L8" s="6">
        <v>7</v>
      </c>
      <c r="M8" s="6">
        <v>1</v>
      </c>
      <c r="N8" s="6">
        <v>0</v>
      </c>
      <c r="O8" s="71">
        <f t="shared" si="1"/>
        <v>15</v>
      </c>
      <c r="P8" s="6">
        <f t="shared" si="2"/>
        <v>33</v>
      </c>
      <c r="Q8" s="73" t="s">
        <v>327</v>
      </c>
      <c r="R8" s="72"/>
    </row>
    <row r="9" spans="1:19" ht="21.95" customHeight="1" x14ac:dyDescent="0.25">
      <c r="A9" s="4">
        <v>7</v>
      </c>
      <c r="B9" s="35" t="s">
        <v>238</v>
      </c>
      <c r="C9" s="60" t="s">
        <v>287</v>
      </c>
      <c r="D9" s="6">
        <v>8</v>
      </c>
      <c r="E9" s="36" t="s">
        <v>7</v>
      </c>
      <c r="F9" s="65">
        <v>3</v>
      </c>
      <c r="G9" s="65">
        <v>7</v>
      </c>
      <c r="H9" s="65">
        <v>7</v>
      </c>
      <c r="I9" s="65">
        <v>0</v>
      </c>
      <c r="J9" s="71">
        <f t="shared" si="0"/>
        <v>17</v>
      </c>
      <c r="K9" s="6">
        <v>7</v>
      </c>
      <c r="L9" s="6">
        <v>0</v>
      </c>
      <c r="M9" s="6">
        <v>7</v>
      </c>
      <c r="N9" s="65">
        <v>0</v>
      </c>
      <c r="O9" s="71">
        <f t="shared" si="1"/>
        <v>14</v>
      </c>
      <c r="P9" s="6">
        <f t="shared" si="2"/>
        <v>31</v>
      </c>
      <c r="Q9" s="73" t="s">
        <v>327</v>
      </c>
      <c r="R9" s="72"/>
    </row>
    <row r="10" spans="1:19" ht="21.95" customHeight="1" x14ac:dyDescent="0.25">
      <c r="A10" s="4">
        <v>8</v>
      </c>
      <c r="B10" s="5" t="s">
        <v>203</v>
      </c>
      <c r="C10" s="44" t="s">
        <v>279</v>
      </c>
      <c r="D10" s="6">
        <v>8</v>
      </c>
      <c r="E10" s="10" t="s">
        <v>7</v>
      </c>
      <c r="F10" s="65">
        <v>7</v>
      </c>
      <c r="G10" s="65">
        <v>7</v>
      </c>
      <c r="H10" s="65">
        <v>1</v>
      </c>
      <c r="I10" s="65">
        <v>7</v>
      </c>
      <c r="J10" s="71">
        <f t="shared" si="0"/>
        <v>22</v>
      </c>
      <c r="K10" s="6">
        <v>0</v>
      </c>
      <c r="L10" s="6">
        <v>6</v>
      </c>
      <c r="M10" s="6">
        <v>0</v>
      </c>
      <c r="N10" s="6">
        <v>0</v>
      </c>
      <c r="O10" s="71">
        <f t="shared" si="1"/>
        <v>6</v>
      </c>
      <c r="P10" s="6">
        <f t="shared" si="2"/>
        <v>28</v>
      </c>
      <c r="Q10" s="73" t="s">
        <v>327</v>
      </c>
      <c r="R10" s="72"/>
    </row>
    <row r="11" spans="1:19" ht="21.95" customHeight="1" x14ac:dyDescent="0.25">
      <c r="A11" s="4">
        <v>9</v>
      </c>
      <c r="B11" s="5" t="s">
        <v>204</v>
      </c>
      <c r="C11" s="44" t="s">
        <v>279</v>
      </c>
      <c r="D11" s="6">
        <v>8</v>
      </c>
      <c r="E11" s="10" t="s">
        <v>7</v>
      </c>
      <c r="F11" s="65">
        <v>7</v>
      </c>
      <c r="G11" s="65">
        <v>7</v>
      </c>
      <c r="H11" s="65">
        <v>2</v>
      </c>
      <c r="I11" s="65">
        <v>0</v>
      </c>
      <c r="J11" s="71">
        <f t="shared" si="0"/>
        <v>16</v>
      </c>
      <c r="K11" s="6">
        <v>0</v>
      </c>
      <c r="L11" s="6">
        <v>7</v>
      </c>
      <c r="M11" s="6">
        <v>0</v>
      </c>
      <c r="N11" s="6">
        <v>0</v>
      </c>
      <c r="O11" s="71">
        <f t="shared" si="1"/>
        <v>7</v>
      </c>
      <c r="P11" s="6">
        <f t="shared" si="2"/>
        <v>23</v>
      </c>
      <c r="Q11" s="73" t="s">
        <v>328</v>
      </c>
      <c r="R11" s="72"/>
    </row>
    <row r="12" spans="1:19" ht="21.95" customHeight="1" x14ac:dyDescent="0.25">
      <c r="A12" s="4">
        <v>10</v>
      </c>
      <c r="B12" s="8" t="s">
        <v>20</v>
      </c>
      <c r="C12" s="42" t="s">
        <v>10</v>
      </c>
      <c r="D12" s="10">
        <v>8</v>
      </c>
      <c r="E12" s="10" t="s">
        <v>7</v>
      </c>
      <c r="F12" s="65">
        <v>7</v>
      </c>
      <c r="G12" s="65">
        <v>7</v>
      </c>
      <c r="H12" s="65">
        <v>1</v>
      </c>
      <c r="I12" s="65">
        <v>0</v>
      </c>
      <c r="J12" s="71">
        <f t="shared" si="0"/>
        <v>15</v>
      </c>
      <c r="K12" s="6">
        <v>0</v>
      </c>
      <c r="L12" s="6">
        <v>7</v>
      </c>
      <c r="M12" s="6">
        <v>0</v>
      </c>
      <c r="N12" s="6">
        <v>0</v>
      </c>
      <c r="O12" s="71">
        <f t="shared" si="1"/>
        <v>7</v>
      </c>
      <c r="P12" s="6">
        <f t="shared" si="2"/>
        <v>22</v>
      </c>
      <c r="Q12" s="73" t="s">
        <v>328</v>
      </c>
      <c r="R12" s="72"/>
    </row>
    <row r="13" spans="1:19" ht="21.95" customHeight="1" x14ac:dyDescent="0.25">
      <c r="A13" s="4">
        <v>11</v>
      </c>
      <c r="B13" s="8" t="s">
        <v>23</v>
      </c>
      <c r="C13" s="42" t="s">
        <v>10</v>
      </c>
      <c r="D13" s="10">
        <v>8</v>
      </c>
      <c r="E13" s="10" t="s">
        <v>7</v>
      </c>
      <c r="F13" s="65">
        <v>7</v>
      </c>
      <c r="G13" s="65">
        <v>0</v>
      </c>
      <c r="H13" s="65">
        <v>7</v>
      </c>
      <c r="I13" s="65">
        <v>0</v>
      </c>
      <c r="J13" s="71">
        <f t="shared" si="0"/>
        <v>14</v>
      </c>
      <c r="K13" s="6">
        <v>0</v>
      </c>
      <c r="L13" s="6">
        <v>7</v>
      </c>
      <c r="M13" s="6">
        <v>0</v>
      </c>
      <c r="N13" s="6">
        <v>0</v>
      </c>
      <c r="O13" s="71">
        <f t="shared" si="1"/>
        <v>7</v>
      </c>
      <c r="P13" s="6">
        <f t="shared" si="2"/>
        <v>21</v>
      </c>
      <c r="Q13" s="73" t="s">
        <v>328</v>
      </c>
      <c r="R13" s="72"/>
    </row>
    <row r="14" spans="1:19" ht="21.95" customHeight="1" x14ac:dyDescent="0.25">
      <c r="A14" s="4">
        <v>12</v>
      </c>
      <c r="B14" s="8" t="s">
        <v>22</v>
      </c>
      <c r="C14" s="42" t="s">
        <v>10</v>
      </c>
      <c r="D14" s="10">
        <v>8</v>
      </c>
      <c r="E14" s="10" t="s">
        <v>7</v>
      </c>
      <c r="F14" s="65">
        <v>7</v>
      </c>
      <c r="G14" s="65">
        <v>0</v>
      </c>
      <c r="H14" s="65">
        <v>7</v>
      </c>
      <c r="I14" s="65">
        <v>0</v>
      </c>
      <c r="J14" s="71">
        <f t="shared" si="0"/>
        <v>14</v>
      </c>
      <c r="K14" s="6">
        <v>7</v>
      </c>
      <c r="L14" s="6">
        <v>0</v>
      </c>
      <c r="M14" s="6">
        <v>0</v>
      </c>
      <c r="N14" s="6">
        <v>0</v>
      </c>
      <c r="O14" s="71">
        <f t="shared" si="1"/>
        <v>7</v>
      </c>
      <c r="P14" s="6">
        <f t="shared" si="2"/>
        <v>21</v>
      </c>
      <c r="Q14" s="73" t="s">
        <v>328</v>
      </c>
      <c r="R14" s="72"/>
    </row>
    <row r="15" spans="1:19" ht="21.95" customHeight="1" x14ac:dyDescent="0.25">
      <c r="A15" s="4">
        <v>13</v>
      </c>
      <c r="B15" s="8" t="s">
        <v>19</v>
      </c>
      <c r="C15" s="42" t="s">
        <v>10</v>
      </c>
      <c r="D15" s="10">
        <v>8</v>
      </c>
      <c r="E15" s="10" t="s">
        <v>7</v>
      </c>
      <c r="F15" s="65">
        <v>7</v>
      </c>
      <c r="G15" s="65">
        <v>7</v>
      </c>
      <c r="H15" s="65">
        <v>7</v>
      </c>
      <c r="I15" s="65">
        <v>0</v>
      </c>
      <c r="J15" s="71">
        <f t="shared" si="0"/>
        <v>21</v>
      </c>
      <c r="K15" s="6">
        <v>0</v>
      </c>
      <c r="L15" s="6">
        <v>0</v>
      </c>
      <c r="M15" s="6">
        <v>0</v>
      </c>
      <c r="N15" s="65">
        <v>0</v>
      </c>
      <c r="O15" s="71">
        <f t="shared" si="1"/>
        <v>0</v>
      </c>
      <c r="P15" s="6">
        <f t="shared" si="2"/>
        <v>21</v>
      </c>
      <c r="Q15" s="73" t="s">
        <v>328</v>
      </c>
      <c r="R15" s="72"/>
    </row>
    <row r="16" spans="1:19" ht="21.95" customHeight="1" x14ac:dyDescent="0.25">
      <c r="A16" s="4">
        <v>14</v>
      </c>
      <c r="B16" s="5" t="s">
        <v>205</v>
      </c>
      <c r="C16" s="44" t="s">
        <v>279</v>
      </c>
      <c r="D16" s="6">
        <v>8</v>
      </c>
      <c r="E16" s="10" t="s">
        <v>7</v>
      </c>
      <c r="F16" s="65">
        <v>7</v>
      </c>
      <c r="G16" s="65">
        <v>7</v>
      </c>
      <c r="H16" s="65">
        <v>4</v>
      </c>
      <c r="I16" s="65">
        <v>0</v>
      </c>
      <c r="J16" s="71">
        <f t="shared" si="0"/>
        <v>18</v>
      </c>
      <c r="K16" s="65">
        <v>0</v>
      </c>
      <c r="L16" s="6">
        <v>0</v>
      </c>
      <c r="M16" s="6">
        <v>0</v>
      </c>
      <c r="N16" s="6">
        <v>0</v>
      </c>
      <c r="O16" s="71">
        <f t="shared" si="1"/>
        <v>0</v>
      </c>
      <c r="P16" s="6">
        <f t="shared" si="2"/>
        <v>18</v>
      </c>
      <c r="Q16" s="73" t="s">
        <v>329</v>
      </c>
      <c r="R16" s="72"/>
    </row>
    <row r="17" spans="1:18" ht="21.95" customHeight="1" x14ac:dyDescent="0.25">
      <c r="A17" s="4">
        <v>15</v>
      </c>
      <c r="B17" s="18" t="s">
        <v>139</v>
      </c>
      <c r="C17" s="46" t="s">
        <v>140</v>
      </c>
      <c r="D17" s="19">
        <v>8</v>
      </c>
      <c r="E17" s="6" t="s">
        <v>7</v>
      </c>
      <c r="F17" s="65">
        <v>7</v>
      </c>
      <c r="G17" s="65">
        <v>0</v>
      </c>
      <c r="H17" s="65">
        <v>3</v>
      </c>
      <c r="I17" s="65">
        <v>0</v>
      </c>
      <c r="J17" s="71">
        <f t="shared" si="0"/>
        <v>10</v>
      </c>
      <c r="K17" s="65">
        <v>0</v>
      </c>
      <c r="L17" s="6">
        <v>7</v>
      </c>
      <c r="M17" s="6">
        <v>0</v>
      </c>
      <c r="N17" s="6">
        <v>0</v>
      </c>
      <c r="O17" s="71">
        <f t="shared" si="1"/>
        <v>7</v>
      </c>
      <c r="P17" s="6">
        <f t="shared" si="2"/>
        <v>17</v>
      </c>
      <c r="Q17" s="73" t="s">
        <v>329</v>
      </c>
      <c r="R17" s="72"/>
    </row>
    <row r="18" spans="1:18" ht="21.95" customHeight="1" x14ac:dyDescent="0.25">
      <c r="A18" s="4">
        <v>16</v>
      </c>
      <c r="B18" s="16" t="s">
        <v>68</v>
      </c>
      <c r="C18" s="42" t="s">
        <v>273</v>
      </c>
      <c r="D18" s="6">
        <v>8</v>
      </c>
      <c r="E18" s="6" t="s">
        <v>7</v>
      </c>
      <c r="F18" s="65">
        <v>7</v>
      </c>
      <c r="G18" s="65">
        <v>0</v>
      </c>
      <c r="H18" s="65">
        <v>2</v>
      </c>
      <c r="I18" s="65">
        <v>0</v>
      </c>
      <c r="J18" s="71">
        <f t="shared" si="0"/>
        <v>9</v>
      </c>
      <c r="K18" s="65">
        <v>0</v>
      </c>
      <c r="L18" s="6">
        <v>7</v>
      </c>
      <c r="M18" s="6">
        <v>0</v>
      </c>
      <c r="N18" s="6">
        <v>0</v>
      </c>
      <c r="O18" s="71">
        <f t="shared" si="1"/>
        <v>7</v>
      </c>
      <c r="P18" s="6">
        <f t="shared" si="2"/>
        <v>16</v>
      </c>
      <c r="Q18" s="73" t="s">
        <v>329</v>
      </c>
      <c r="R18" s="72"/>
    </row>
    <row r="19" spans="1:18" ht="21.95" customHeight="1" x14ac:dyDescent="0.25">
      <c r="A19" s="4">
        <v>17</v>
      </c>
      <c r="B19" s="8" t="s">
        <v>217</v>
      </c>
      <c r="C19" s="44" t="s">
        <v>280</v>
      </c>
      <c r="D19" s="6">
        <v>8</v>
      </c>
      <c r="E19" s="6" t="s">
        <v>7</v>
      </c>
      <c r="F19" s="65">
        <v>6</v>
      </c>
      <c r="G19" s="65">
        <v>0</v>
      </c>
      <c r="H19" s="65">
        <v>3</v>
      </c>
      <c r="I19" s="65">
        <v>0</v>
      </c>
      <c r="J19" s="71">
        <f t="shared" si="0"/>
        <v>9</v>
      </c>
      <c r="K19" s="65">
        <v>0</v>
      </c>
      <c r="L19" s="6">
        <v>7</v>
      </c>
      <c r="M19" s="6">
        <v>0</v>
      </c>
      <c r="N19" s="6">
        <v>0</v>
      </c>
      <c r="O19" s="71">
        <f t="shared" si="1"/>
        <v>7</v>
      </c>
      <c r="P19" s="6">
        <f t="shared" si="2"/>
        <v>16</v>
      </c>
      <c r="Q19" s="73" t="s">
        <v>329</v>
      </c>
      <c r="R19" s="72"/>
    </row>
    <row r="20" spans="1:18" ht="21.95" customHeight="1" x14ac:dyDescent="0.25">
      <c r="A20" s="4">
        <v>18</v>
      </c>
      <c r="B20" s="27" t="s">
        <v>175</v>
      </c>
      <c r="C20" s="48" t="s">
        <v>173</v>
      </c>
      <c r="D20" s="6">
        <v>8</v>
      </c>
      <c r="E20" s="6" t="s">
        <v>7</v>
      </c>
      <c r="F20" s="65">
        <v>7</v>
      </c>
      <c r="G20" s="65">
        <v>0</v>
      </c>
      <c r="H20" s="65">
        <v>1</v>
      </c>
      <c r="I20" s="65">
        <v>0</v>
      </c>
      <c r="J20" s="71">
        <f t="shared" si="0"/>
        <v>8</v>
      </c>
      <c r="K20" s="65">
        <v>0</v>
      </c>
      <c r="L20" s="6">
        <v>7</v>
      </c>
      <c r="M20" s="6">
        <v>0</v>
      </c>
      <c r="N20" s="6">
        <v>0</v>
      </c>
      <c r="O20" s="71">
        <f t="shared" si="1"/>
        <v>7</v>
      </c>
      <c r="P20" s="6">
        <f t="shared" si="2"/>
        <v>15</v>
      </c>
      <c r="Q20" s="73" t="s">
        <v>329</v>
      </c>
      <c r="R20" s="72"/>
    </row>
    <row r="21" spans="1:18" ht="21.95" customHeight="1" x14ac:dyDescent="0.25">
      <c r="A21" s="4">
        <v>19</v>
      </c>
      <c r="B21" s="17" t="s">
        <v>161</v>
      </c>
      <c r="C21" s="42" t="s">
        <v>269</v>
      </c>
      <c r="D21" s="6">
        <v>8</v>
      </c>
      <c r="E21" s="12" t="s">
        <v>7</v>
      </c>
      <c r="F21" s="65">
        <v>7</v>
      </c>
      <c r="G21" s="65">
        <v>0</v>
      </c>
      <c r="H21" s="65">
        <v>0</v>
      </c>
      <c r="I21" s="65">
        <v>0</v>
      </c>
      <c r="J21" s="71">
        <f t="shared" si="0"/>
        <v>7</v>
      </c>
      <c r="K21" s="65">
        <v>0</v>
      </c>
      <c r="L21" s="6">
        <v>7</v>
      </c>
      <c r="M21" s="6">
        <v>0</v>
      </c>
      <c r="N21" s="6">
        <v>0</v>
      </c>
      <c r="O21" s="71">
        <f t="shared" si="1"/>
        <v>7</v>
      </c>
      <c r="P21" s="6">
        <f t="shared" si="2"/>
        <v>14</v>
      </c>
      <c r="Q21" s="72"/>
      <c r="R21" s="72"/>
    </row>
    <row r="22" spans="1:18" ht="21.95" customHeight="1" x14ac:dyDescent="0.25">
      <c r="A22" s="4">
        <v>20</v>
      </c>
      <c r="B22" s="11" t="s">
        <v>41</v>
      </c>
      <c r="C22" s="42" t="s">
        <v>29</v>
      </c>
      <c r="D22" s="6">
        <v>8</v>
      </c>
      <c r="E22" s="10" t="s">
        <v>7</v>
      </c>
      <c r="F22" s="65">
        <v>7</v>
      </c>
      <c r="G22" s="65">
        <v>0</v>
      </c>
      <c r="H22" s="65">
        <v>7</v>
      </c>
      <c r="I22" s="65">
        <v>0</v>
      </c>
      <c r="J22" s="71">
        <f t="shared" si="0"/>
        <v>14</v>
      </c>
      <c r="K22" s="65">
        <v>0</v>
      </c>
      <c r="L22" s="6">
        <v>0</v>
      </c>
      <c r="M22" s="6">
        <v>0</v>
      </c>
      <c r="N22" s="6">
        <v>0</v>
      </c>
      <c r="O22" s="71">
        <f t="shared" si="1"/>
        <v>0</v>
      </c>
      <c r="P22" s="6">
        <f t="shared" si="2"/>
        <v>14</v>
      </c>
      <c r="Q22" s="72"/>
      <c r="R22" s="72"/>
    </row>
    <row r="23" spans="1:18" ht="21.95" customHeight="1" x14ac:dyDescent="0.25">
      <c r="A23" s="4">
        <v>21</v>
      </c>
      <c r="B23" s="11" t="s">
        <v>315</v>
      </c>
      <c r="C23" s="42" t="s">
        <v>56</v>
      </c>
      <c r="D23" s="6">
        <v>8</v>
      </c>
      <c r="E23" s="6" t="s">
        <v>7</v>
      </c>
      <c r="F23" s="65">
        <v>7</v>
      </c>
      <c r="G23" s="65">
        <v>0</v>
      </c>
      <c r="H23" s="65">
        <v>1</v>
      </c>
      <c r="I23" s="65">
        <v>0</v>
      </c>
      <c r="J23" s="71">
        <f t="shared" si="0"/>
        <v>8</v>
      </c>
      <c r="K23" s="65">
        <v>0</v>
      </c>
      <c r="L23" s="6">
        <v>6</v>
      </c>
      <c r="M23" s="6">
        <v>0</v>
      </c>
      <c r="N23" s="6">
        <v>0</v>
      </c>
      <c r="O23" s="71">
        <f t="shared" si="1"/>
        <v>6</v>
      </c>
      <c r="P23" s="6">
        <f t="shared" si="2"/>
        <v>14</v>
      </c>
      <c r="Q23" s="72"/>
      <c r="R23" s="72"/>
    </row>
    <row r="24" spans="1:18" ht="21.95" customHeight="1" x14ac:dyDescent="0.25">
      <c r="A24" s="4">
        <v>22</v>
      </c>
      <c r="B24" s="5" t="s">
        <v>210</v>
      </c>
      <c r="C24" s="44" t="s">
        <v>279</v>
      </c>
      <c r="D24" s="6">
        <v>8</v>
      </c>
      <c r="E24" s="10" t="s">
        <v>7</v>
      </c>
      <c r="F24" s="65">
        <v>7</v>
      </c>
      <c r="G24" s="65">
        <v>0</v>
      </c>
      <c r="H24" s="65">
        <v>0</v>
      </c>
      <c r="I24" s="65">
        <v>0</v>
      </c>
      <c r="J24" s="71">
        <f t="shared" si="0"/>
        <v>7</v>
      </c>
      <c r="K24" s="65">
        <v>0</v>
      </c>
      <c r="L24" s="6">
        <v>6</v>
      </c>
      <c r="M24" s="6">
        <v>0</v>
      </c>
      <c r="N24" s="6">
        <v>0</v>
      </c>
      <c r="O24" s="71">
        <f t="shared" si="1"/>
        <v>6</v>
      </c>
      <c r="P24" s="6">
        <f t="shared" si="2"/>
        <v>13</v>
      </c>
      <c r="Q24" s="72"/>
      <c r="R24" s="72"/>
    </row>
    <row r="25" spans="1:18" ht="21.95" customHeight="1" x14ac:dyDescent="0.25">
      <c r="A25" s="4">
        <v>23</v>
      </c>
      <c r="B25" s="11" t="s">
        <v>192</v>
      </c>
      <c r="C25" s="42" t="s">
        <v>261</v>
      </c>
      <c r="D25" s="19">
        <v>8</v>
      </c>
      <c r="E25" s="10" t="s">
        <v>7</v>
      </c>
      <c r="F25" s="65">
        <v>0</v>
      </c>
      <c r="G25" s="65">
        <v>0</v>
      </c>
      <c r="H25" s="65">
        <v>1</v>
      </c>
      <c r="I25" s="65">
        <v>0</v>
      </c>
      <c r="J25" s="71">
        <f t="shared" si="0"/>
        <v>1</v>
      </c>
      <c r="K25" s="65">
        <v>0</v>
      </c>
      <c r="L25" s="6">
        <v>7</v>
      </c>
      <c r="M25" s="6">
        <v>0</v>
      </c>
      <c r="N25" s="6">
        <v>0</v>
      </c>
      <c r="O25" s="71">
        <f t="shared" si="1"/>
        <v>7</v>
      </c>
      <c r="P25" s="6">
        <f t="shared" si="2"/>
        <v>8</v>
      </c>
      <c r="Q25" s="72"/>
      <c r="R25" s="72"/>
    </row>
    <row r="26" spans="1:18" ht="21.95" customHeight="1" x14ac:dyDescent="0.25">
      <c r="A26" s="4">
        <v>24</v>
      </c>
      <c r="B26" s="21" t="s">
        <v>318</v>
      </c>
      <c r="C26" s="47" t="s">
        <v>285</v>
      </c>
      <c r="D26" s="19">
        <v>8</v>
      </c>
      <c r="E26" s="10" t="s">
        <v>7</v>
      </c>
      <c r="F26" s="65">
        <v>0</v>
      </c>
      <c r="G26" s="65">
        <v>0</v>
      </c>
      <c r="H26" s="65">
        <v>0</v>
      </c>
      <c r="I26" s="65">
        <v>0</v>
      </c>
      <c r="J26" s="71">
        <f t="shared" si="0"/>
        <v>0</v>
      </c>
      <c r="K26" s="65">
        <v>0</v>
      </c>
      <c r="L26" s="6">
        <v>7</v>
      </c>
      <c r="M26" s="6">
        <v>0</v>
      </c>
      <c r="N26" s="6">
        <v>0</v>
      </c>
      <c r="O26" s="71">
        <f t="shared" si="1"/>
        <v>7</v>
      </c>
      <c r="P26" s="6">
        <f t="shared" si="2"/>
        <v>7</v>
      </c>
      <c r="Q26" s="72"/>
      <c r="R26" s="72"/>
    </row>
    <row r="27" spans="1:18" ht="21.95" customHeight="1" x14ac:dyDescent="0.25">
      <c r="A27" s="4">
        <v>25</v>
      </c>
      <c r="B27" s="34" t="s">
        <v>233</v>
      </c>
      <c r="C27" s="45" t="s">
        <v>231</v>
      </c>
      <c r="D27" s="65">
        <v>8</v>
      </c>
      <c r="E27" s="6" t="s">
        <v>7</v>
      </c>
      <c r="F27" s="65">
        <v>0</v>
      </c>
      <c r="G27" s="65">
        <v>0</v>
      </c>
      <c r="H27" s="65">
        <v>0</v>
      </c>
      <c r="I27" s="65">
        <v>0</v>
      </c>
      <c r="J27" s="71">
        <f t="shared" si="0"/>
        <v>0</v>
      </c>
      <c r="K27" s="65">
        <v>0</v>
      </c>
      <c r="L27" s="6">
        <v>7</v>
      </c>
      <c r="M27" s="6">
        <v>0</v>
      </c>
      <c r="N27" s="65">
        <v>0</v>
      </c>
      <c r="O27" s="71">
        <f t="shared" si="1"/>
        <v>7</v>
      </c>
      <c r="P27" s="6">
        <f t="shared" si="2"/>
        <v>7</v>
      </c>
      <c r="Q27" s="72"/>
      <c r="R27" s="72"/>
    </row>
    <row r="28" spans="1:18" ht="21.95" customHeight="1" x14ac:dyDescent="0.25">
      <c r="A28" s="4">
        <v>26</v>
      </c>
      <c r="B28" s="34" t="s">
        <v>232</v>
      </c>
      <c r="C28" s="45" t="s">
        <v>231</v>
      </c>
      <c r="D28" s="65">
        <v>8</v>
      </c>
      <c r="E28" s="6" t="s">
        <v>7</v>
      </c>
      <c r="F28" s="65">
        <v>0</v>
      </c>
      <c r="G28" s="65">
        <v>0</v>
      </c>
      <c r="H28" s="65">
        <v>0</v>
      </c>
      <c r="I28" s="65">
        <v>0</v>
      </c>
      <c r="J28" s="71">
        <f t="shared" si="0"/>
        <v>0</v>
      </c>
      <c r="K28" s="65">
        <v>0</v>
      </c>
      <c r="L28" s="6">
        <v>7</v>
      </c>
      <c r="M28" s="6">
        <v>0</v>
      </c>
      <c r="N28" s="6">
        <v>0</v>
      </c>
      <c r="O28" s="71">
        <f t="shared" si="1"/>
        <v>7</v>
      </c>
      <c r="P28" s="6">
        <f t="shared" si="2"/>
        <v>7</v>
      </c>
      <c r="Q28" s="72"/>
      <c r="R28" s="72"/>
    </row>
    <row r="29" spans="1:18" ht="21.95" customHeight="1" x14ac:dyDescent="0.25">
      <c r="A29" s="4">
        <v>27</v>
      </c>
      <c r="B29" s="11" t="s">
        <v>319</v>
      </c>
      <c r="C29" s="42" t="s">
        <v>138</v>
      </c>
      <c r="D29" s="19">
        <v>8</v>
      </c>
      <c r="E29" s="6" t="s">
        <v>7</v>
      </c>
      <c r="F29" s="65">
        <v>0</v>
      </c>
      <c r="G29" s="65">
        <v>0</v>
      </c>
      <c r="H29" s="65">
        <v>0</v>
      </c>
      <c r="I29" s="65">
        <v>0</v>
      </c>
      <c r="J29" s="71">
        <f t="shared" si="0"/>
        <v>0</v>
      </c>
      <c r="K29" s="65">
        <v>0</v>
      </c>
      <c r="L29" s="6">
        <v>7</v>
      </c>
      <c r="M29" s="6">
        <v>0</v>
      </c>
      <c r="N29" s="6">
        <v>0</v>
      </c>
      <c r="O29" s="71">
        <f t="shared" si="1"/>
        <v>7</v>
      </c>
      <c r="P29" s="6">
        <f t="shared" si="2"/>
        <v>7</v>
      </c>
      <c r="Q29" s="72"/>
      <c r="R29" s="72"/>
    </row>
    <row r="30" spans="1:18" ht="21.95" customHeight="1" x14ac:dyDescent="0.25">
      <c r="A30" s="4">
        <v>28</v>
      </c>
      <c r="B30" s="11" t="s">
        <v>116</v>
      </c>
      <c r="C30" s="42" t="s">
        <v>112</v>
      </c>
      <c r="D30" s="19">
        <v>8</v>
      </c>
      <c r="E30" s="10" t="s">
        <v>7</v>
      </c>
      <c r="F30" s="65">
        <v>7</v>
      </c>
      <c r="G30" s="65">
        <v>0</v>
      </c>
      <c r="H30" s="65">
        <v>0</v>
      </c>
      <c r="I30" s="65">
        <v>0</v>
      </c>
      <c r="J30" s="71">
        <f t="shared" si="0"/>
        <v>7</v>
      </c>
      <c r="K30" s="65">
        <v>0</v>
      </c>
      <c r="L30" s="6">
        <v>0</v>
      </c>
      <c r="M30" s="6">
        <v>0</v>
      </c>
      <c r="N30" s="6">
        <v>0</v>
      </c>
      <c r="O30" s="71">
        <f t="shared" si="1"/>
        <v>0</v>
      </c>
      <c r="P30" s="6">
        <f t="shared" si="2"/>
        <v>7</v>
      </c>
      <c r="Q30" s="72"/>
      <c r="R30" s="72"/>
    </row>
    <row r="31" spans="1:18" ht="21.95" customHeight="1" x14ac:dyDescent="0.25">
      <c r="A31" s="4">
        <v>29</v>
      </c>
      <c r="B31" s="11" t="s">
        <v>114</v>
      </c>
      <c r="C31" s="42" t="s">
        <v>112</v>
      </c>
      <c r="D31" s="19">
        <v>8</v>
      </c>
      <c r="E31" s="10" t="s">
        <v>7</v>
      </c>
      <c r="F31" s="65">
        <v>0</v>
      </c>
      <c r="G31" s="65">
        <v>0</v>
      </c>
      <c r="H31" s="65">
        <v>4</v>
      </c>
      <c r="I31" s="65">
        <v>0</v>
      </c>
      <c r="J31" s="71">
        <f t="shared" si="0"/>
        <v>4</v>
      </c>
      <c r="K31" s="65">
        <v>0</v>
      </c>
      <c r="L31" s="6">
        <v>0</v>
      </c>
      <c r="M31" s="6">
        <v>0</v>
      </c>
      <c r="N31" s="6">
        <v>0</v>
      </c>
      <c r="O31" s="71">
        <f t="shared" si="1"/>
        <v>0</v>
      </c>
      <c r="P31" s="6">
        <f t="shared" si="2"/>
        <v>4</v>
      </c>
      <c r="Q31" s="72"/>
      <c r="R31" s="72"/>
    </row>
    <row r="32" spans="1:18" ht="21.95" customHeight="1" x14ac:dyDescent="0.25">
      <c r="A32" s="4">
        <v>30</v>
      </c>
      <c r="B32" s="11" t="s">
        <v>44</v>
      </c>
      <c r="C32" s="42" t="s">
        <v>29</v>
      </c>
      <c r="D32" s="65">
        <v>8</v>
      </c>
      <c r="E32" s="10" t="s">
        <v>7</v>
      </c>
      <c r="F32" s="65">
        <v>3</v>
      </c>
      <c r="G32" s="65">
        <v>0</v>
      </c>
      <c r="H32" s="65">
        <v>1</v>
      </c>
      <c r="I32" s="65">
        <v>0</v>
      </c>
      <c r="J32" s="71">
        <f t="shared" si="0"/>
        <v>4</v>
      </c>
      <c r="K32" s="65">
        <v>0</v>
      </c>
      <c r="L32" s="6">
        <v>0</v>
      </c>
      <c r="M32" s="6">
        <v>0</v>
      </c>
      <c r="N32" s="6">
        <v>0</v>
      </c>
      <c r="O32" s="71">
        <f t="shared" si="1"/>
        <v>0</v>
      </c>
      <c r="P32" s="6">
        <f t="shared" si="2"/>
        <v>4</v>
      </c>
      <c r="Q32" s="72"/>
      <c r="R32" s="72"/>
    </row>
    <row r="33" spans="1:18" ht="21.95" customHeight="1" x14ac:dyDescent="0.25">
      <c r="A33" s="4">
        <v>31</v>
      </c>
      <c r="B33" s="27" t="s">
        <v>174</v>
      </c>
      <c r="C33" s="48" t="s">
        <v>173</v>
      </c>
      <c r="D33" s="65">
        <v>8</v>
      </c>
      <c r="E33" s="6" t="s">
        <v>7</v>
      </c>
      <c r="F33" s="65">
        <v>3</v>
      </c>
      <c r="G33" s="65">
        <v>0</v>
      </c>
      <c r="H33" s="65">
        <v>0</v>
      </c>
      <c r="I33" s="65">
        <v>0</v>
      </c>
      <c r="J33" s="71">
        <f t="shared" si="0"/>
        <v>3</v>
      </c>
      <c r="K33" s="65">
        <v>0</v>
      </c>
      <c r="L33" s="6">
        <v>0</v>
      </c>
      <c r="M33" s="6">
        <v>0</v>
      </c>
      <c r="N33" s="6">
        <v>0</v>
      </c>
      <c r="O33" s="71">
        <f t="shared" si="1"/>
        <v>0</v>
      </c>
      <c r="P33" s="6">
        <f t="shared" si="2"/>
        <v>3</v>
      </c>
      <c r="Q33" s="72"/>
      <c r="R33" s="72"/>
    </row>
    <row r="34" spans="1:18" ht="21.95" customHeight="1" x14ac:dyDescent="0.25">
      <c r="A34" s="4">
        <v>32</v>
      </c>
      <c r="B34" s="11" t="s">
        <v>40</v>
      </c>
      <c r="C34" s="42" t="s">
        <v>29</v>
      </c>
      <c r="D34" s="65">
        <v>8</v>
      </c>
      <c r="E34" s="10" t="s">
        <v>7</v>
      </c>
      <c r="F34" s="65">
        <v>3</v>
      </c>
      <c r="G34" s="65">
        <v>0</v>
      </c>
      <c r="H34" s="65">
        <v>0</v>
      </c>
      <c r="I34" s="65">
        <v>0</v>
      </c>
      <c r="J34" s="71">
        <f t="shared" si="0"/>
        <v>3</v>
      </c>
      <c r="K34" s="6">
        <v>0</v>
      </c>
      <c r="L34" s="6">
        <v>0</v>
      </c>
      <c r="M34" s="6">
        <v>0</v>
      </c>
      <c r="N34" s="6">
        <v>0</v>
      </c>
      <c r="O34" s="71">
        <f t="shared" si="1"/>
        <v>0</v>
      </c>
      <c r="P34" s="6">
        <f t="shared" si="2"/>
        <v>3</v>
      </c>
      <c r="Q34" s="72"/>
      <c r="R34" s="72"/>
    </row>
    <row r="35" spans="1:18" ht="21.95" customHeight="1" x14ac:dyDescent="0.25">
      <c r="A35" s="4">
        <v>33</v>
      </c>
      <c r="B35" s="8" t="s">
        <v>288</v>
      </c>
      <c r="C35" s="44" t="s">
        <v>96</v>
      </c>
      <c r="D35" s="19">
        <v>8</v>
      </c>
      <c r="E35" s="6" t="s">
        <v>283</v>
      </c>
      <c r="F35" s="65">
        <v>0</v>
      </c>
      <c r="G35" s="65">
        <v>0</v>
      </c>
      <c r="H35" s="65">
        <v>0</v>
      </c>
      <c r="I35" s="65">
        <v>0</v>
      </c>
      <c r="J35" s="71">
        <f t="shared" si="0"/>
        <v>0</v>
      </c>
      <c r="K35" s="6">
        <v>0</v>
      </c>
      <c r="L35" s="6">
        <v>2</v>
      </c>
      <c r="M35" s="6">
        <v>0</v>
      </c>
      <c r="N35" s="6">
        <v>0</v>
      </c>
      <c r="O35" s="71">
        <f t="shared" si="1"/>
        <v>2</v>
      </c>
      <c r="P35" s="6">
        <f t="shared" si="2"/>
        <v>2</v>
      </c>
      <c r="Q35" s="72"/>
      <c r="R35" s="72"/>
    </row>
    <row r="36" spans="1:18" ht="21.95" customHeight="1" x14ac:dyDescent="0.25">
      <c r="A36" s="4">
        <v>34</v>
      </c>
      <c r="B36" s="11" t="s">
        <v>43</v>
      </c>
      <c r="C36" s="42" t="s">
        <v>29</v>
      </c>
      <c r="D36" s="65">
        <v>8</v>
      </c>
      <c r="E36" s="10" t="s">
        <v>7</v>
      </c>
      <c r="F36" s="65">
        <v>1</v>
      </c>
      <c r="G36" s="65">
        <v>0</v>
      </c>
      <c r="H36" s="65">
        <v>1</v>
      </c>
      <c r="I36" s="65">
        <v>0</v>
      </c>
      <c r="J36" s="71">
        <f t="shared" si="0"/>
        <v>2</v>
      </c>
      <c r="K36" s="65">
        <v>0</v>
      </c>
      <c r="L36" s="6">
        <v>0</v>
      </c>
      <c r="M36" s="6">
        <v>0</v>
      </c>
      <c r="N36" s="6">
        <v>0</v>
      </c>
      <c r="O36" s="71">
        <f t="shared" si="1"/>
        <v>0</v>
      </c>
      <c r="P36" s="6">
        <f t="shared" si="2"/>
        <v>2</v>
      </c>
      <c r="Q36" s="72"/>
      <c r="R36" s="72"/>
    </row>
    <row r="37" spans="1:18" ht="21.95" customHeight="1" x14ac:dyDescent="0.25">
      <c r="A37" s="4">
        <v>35</v>
      </c>
      <c r="B37" s="11" t="s">
        <v>45</v>
      </c>
      <c r="C37" s="42" t="s">
        <v>29</v>
      </c>
      <c r="D37" s="65">
        <v>8</v>
      </c>
      <c r="E37" s="10" t="s">
        <v>7</v>
      </c>
      <c r="F37" s="65">
        <v>1</v>
      </c>
      <c r="G37" s="65">
        <v>0</v>
      </c>
      <c r="H37" s="65">
        <v>0</v>
      </c>
      <c r="I37" s="65">
        <v>0</v>
      </c>
      <c r="J37" s="71">
        <f t="shared" si="0"/>
        <v>1</v>
      </c>
      <c r="K37" s="65">
        <v>0</v>
      </c>
      <c r="L37" s="6">
        <v>0</v>
      </c>
      <c r="M37" s="6">
        <v>0</v>
      </c>
      <c r="N37" s="6">
        <v>0</v>
      </c>
      <c r="O37" s="71">
        <f t="shared" si="1"/>
        <v>0</v>
      </c>
      <c r="P37" s="6">
        <f t="shared" si="2"/>
        <v>1</v>
      </c>
      <c r="Q37" s="72"/>
      <c r="R37" s="72"/>
    </row>
    <row r="38" spans="1:18" ht="21.95" customHeight="1" x14ac:dyDescent="0.25">
      <c r="A38" s="4">
        <v>36</v>
      </c>
      <c r="B38" s="7" t="s">
        <v>98</v>
      </c>
      <c r="C38" s="61" t="s">
        <v>284</v>
      </c>
      <c r="D38" s="65">
        <v>8</v>
      </c>
      <c r="E38" s="6" t="s">
        <v>7</v>
      </c>
      <c r="F38" s="65">
        <v>0</v>
      </c>
      <c r="G38" s="65">
        <v>0</v>
      </c>
      <c r="H38" s="65">
        <v>1</v>
      </c>
      <c r="I38" s="65">
        <v>0</v>
      </c>
      <c r="J38" s="71">
        <f t="shared" si="0"/>
        <v>1</v>
      </c>
      <c r="K38" s="65">
        <v>0</v>
      </c>
      <c r="L38" s="6">
        <v>0</v>
      </c>
      <c r="M38" s="6">
        <v>0</v>
      </c>
      <c r="N38" s="6">
        <v>0</v>
      </c>
      <c r="O38" s="71">
        <f t="shared" si="1"/>
        <v>0</v>
      </c>
      <c r="P38" s="6">
        <f t="shared" si="2"/>
        <v>1</v>
      </c>
      <c r="Q38" s="72"/>
      <c r="R38" s="72"/>
    </row>
    <row r="39" spans="1:18" ht="21.95" customHeight="1" x14ac:dyDescent="0.25">
      <c r="A39" s="4">
        <v>37</v>
      </c>
      <c r="B39" s="5" t="s">
        <v>208</v>
      </c>
      <c r="C39" s="44" t="s">
        <v>279</v>
      </c>
      <c r="D39" s="65">
        <v>8</v>
      </c>
      <c r="E39" s="10" t="s">
        <v>7</v>
      </c>
      <c r="F39" s="65">
        <v>0</v>
      </c>
      <c r="G39" s="65">
        <v>0</v>
      </c>
      <c r="H39" s="65">
        <v>1</v>
      </c>
      <c r="I39" s="65">
        <v>0</v>
      </c>
      <c r="J39" s="71">
        <f t="shared" si="0"/>
        <v>1</v>
      </c>
      <c r="K39" s="65">
        <v>0</v>
      </c>
      <c r="L39" s="6">
        <v>0</v>
      </c>
      <c r="M39" s="6">
        <v>0</v>
      </c>
      <c r="N39" s="6">
        <v>0</v>
      </c>
      <c r="O39" s="71">
        <f t="shared" si="1"/>
        <v>0</v>
      </c>
      <c r="P39" s="6">
        <f t="shared" si="2"/>
        <v>1</v>
      </c>
      <c r="Q39" s="72"/>
      <c r="R39" s="72"/>
    </row>
    <row r="40" spans="1:18" ht="21.95" customHeight="1" x14ac:dyDescent="0.25">
      <c r="A40" s="4">
        <v>38</v>
      </c>
      <c r="B40" s="14" t="s">
        <v>109</v>
      </c>
      <c r="C40" s="44" t="s">
        <v>106</v>
      </c>
      <c r="D40" s="65">
        <v>8</v>
      </c>
      <c r="E40" s="6" t="s">
        <v>7</v>
      </c>
      <c r="F40" s="65">
        <v>0</v>
      </c>
      <c r="G40" s="65">
        <v>0</v>
      </c>
      <c r="H40" s="65">
        <v>0</v>
      </c>
      <c r="I40" s="65">
        <v>0</v>
      </c>
      <c r="J40" s="71">
        <f t="shared" si="0"/>
        <v>0</v>
      </c>
      <c r="K40" s="65">
        <v>0</v>
      </c>
      <c r="L40" s="6">
        <v>0</v>
      </c>
      <c r="M40" s="6">
        <v>0</v>
      </c>
      <c r="N40" s="6">
        <v>0</v>
      </c>
      <c r="O40" s="71">
        <f t="shared" si="1"/>
        <v>0</v>
      </c>
      <c r="P40" s="6">
        <f t="shared" si="2"/>
        <v>0</v>
      </c>
      <c r="Q40" s="72"/>
      <c r="R40" s="72"/>
    </row>
    <row r="41" spans="1:18" ht="21.95" customHeight="1" x14ac:dyDescent="0.25">
      <c r="A41" s="4">
        <v>39</v>
      </c>
      <c r="B41" s="11" t="s">
        <v>316</v>
      </c>
      <c r="C41" s="42" t="s">
        <v>286</v>
      </c>
      <c r="D41" s="65">
        <v>8</v>
      </c>
      <c r="E41" s="6" t="s">
        <v>7</v>
      </c>
      <c r="F41" s="65">
        <v>0</v>
      </c>
      <c r="G41" s="65">
        <v>0</v>
      </c>
      <c r="H41" s="65">
        <v>0</v>
      </c>
      <c r="I41" s="65">
        <v>0</v>
      </c>
      <c r="J41" s="71">
        <f t="shared" si="0"/>
        <v>0</v>
      </c>
      <c r="K41" s="65">
        <v>0</v>
      </c>
      <c r="L41" s="6">
        <v>0</v>
      </c>
      <c r="M41" s="6">
        <v>0</v>
      </c>
      <c r="N41" s="6">
        <v>0</v>
      </c>
      <c r="O41" s="71">
        <f t="shared" si="1"/>
        <v>0</v>
      </c>
      <c r="P41" s="6">
        <f t="shared" si="2"/>
        <v>0</v>
      </c>
      <c r="Q41" s="72"/>
      <c r="R41" s="72"/>
    </row>
    <row r="42" spans="1:18" ht="21.95" customHeight="1" x14ac:dyDescent="0.25">
      <c r="A42" s="4">
        <v>40</v>
      </c>
      <c r="B42" s="11" t="s">
        <v>42</v>
      </c>
      <c r="C42" s="42" t="s">
        <v>29</v>
      </c>
      <c r="D42" s="65">
        <v>8</v>
      </c>
      <c r="E42" s="10" t="s">
        <v>7</v>
      </c>
      <c r="F42" s="65">
        <v>0</v>
      </c>
      <c r="G42" s="65">
        <v>0</v>
      </c>
      <c r="H42" s="65">
        <v>0</v>
      </c>
      <c r="I42" s="65">
        <v>0</v>
      </c>
      <c r="J42" s="71">
        <f t="shared" si="0"/>
        <v>0</v>
      </c>
      <c r="K42" s="6">
        <v>0</v>
      </c>
      <c r="L42" s="6">
        <v>0</v>
      </c>
      <c r="M42" s="6">
        <v>0</v>
      </c>
      <c r="N42" s="6">
        <v>0</v>
      </c>
      <c r="O42" s="71">
        <f t="shared" si="1"/>
        <v>0</v>
      </c>
      <c r="P42" s="6">
        <f t="shared" si="2"/>
        <v>0</v>
      </c>
      <c r="Q42" s="72"/>
      <c r="R42" s="72"/>
    </row>
    <row r="43" spans="1:18" ht="21.95" customHeight="1" x14ac:dyDescent="0.25">
      <c r="A43" s="4">
        <v>41</v>
      </c>
      <c r="B43" s="11" t="s">
        <v>26</v>
      </c>
      <c r="C43" s="42" t="s">
        <v>27</v>
      </c>
      <c r="D43" s="19">
        <v>8</v>
      </c>
      <c r="E43" s="6" t="s">
        <v>7</v>
      </c>
      <c r="F43" s="59"/>
      <c r="G43" s="59"/>
      <c r="H43" s="59"/>
      <c r="I43" s="59"/>
      <c r="J43" s="44"/>
      <c r="K43" s="44"/>
      <c r="L43" s="44"/>
      <c r="M43" s="44"/>
      <c r="N43" s="44"/>
      <c r="O43" s="44"/>
      <c r="P43" s="44"/>
      <c r="Q43" s="72"/>
      <c r="R43" s="72"/>
    </row>
    <row r="44" spans="1:18" ht="21.95" customHeight="1" x14ac:dyDescent="0.25">
      <c r="A44" s="4">
        <v>42</v>
      </c>
      <c r="B44" s="5" t="s">
        <v>239</v>
      </c>
      <c r="C44" s="42" t="s">
        <v>281</v>
      </c>
      <c r="D44" s="65">
        <v>8</v>
      </c>
      <c r="E44" s="6" t="s">
        <v>7</v>
      </c>
      <c r="F44" s="59"/>
      <c r="G44" s="59"/>
      <c r="H44" s="59"/>
      <c r="I44" s="59"/>
      <c r="J44" s="44"/>
      <c r="K44" s="44"/>
      <c r="L44" s="44"/>
      <c r="M44" s="44"/>
      <c r="N44" s="44"/>
      <c r="O44" s="44"/>
      <c r="P44" s="44"/>
      <c r="Q44" s="72"/>
      <c r="R44" s="72"/>
    </row>
    <row r="45" spans="1:18" ht="21.95" customHeight="1" x14ac:dyDescent="0.25">
      <c r="A45" s="4">
        <v>43</v>
      </c>
      <c r="B45" s="5" t="s">
        <v>207</v>
      </c>
      <c r="C45" s="44" t="s">
        <v>279</v>
      </c>
      <c r="D45" s="65">
        <v>8</v>
      </c>
      <c r="E45" s="10" t="s">
        <v>7</v>
      </c>
      <c r="F45" s="59"/>
      <c r="G45" s="59"/>
      <c r="H45" s="59"/>
      <c r="I45" s="59"/>
      <c r="J45" s="44"/>
      <c r="K45" s="44"/>
      <c r="L45" s="44"/>
      <c r="M45" s="44"/>
      <c r="N45" s="44"/>
      <c r="O45" s="44"/>
      <c r="P45" s="44"/>
      <c r="Q45" s="72"/>
      <c r="R45" s="72"/>
    </row>
    <row r="46" spans="1:18" ht="21.95" customHeight="1" x14ac:dyDescent="0.25">
      <c r="A46" s="4">
        <v>44</v>
      </c>
      <c r="B46" s="11" t="s">
        <v>129</v>
      </c>
      <c r="C46" s="42" t="s">
        <v>188</v>
      </c>
      <c r="D46" s="19">
        <v>8</v>
      </c>
      <c r="E46" s="6" t="s">
        <v>7</v>
      </c>
      <c r="F46" s="59"/>
      <c r="G46" s="59"/>
      <c r="H46" s="59"/>
      <c r="I46" s="59"/>
      <c r="J46" s="44"/>
      <c r="K46" s="44"/>
      <c r="L46" s="44"/>
      <c r="M46" s="44"/>
      <c r="N46" s="44"/>
      <c r="O46" s="44"/>
      <c r="P46" s="44"/>
      <c r="Q46" s="72"/>
      <c r="R46" s="72"/>
    </row>
    <row r="47" spans="1:18" ht="21.95" customHeight="1" x14ac:dyDescent="0.25">
      <c r="A47" s="4">
        <v>45</v>
      </c>
      <c r="B47" s="5" t="s">
        <v>209</v>
      </c>
      <c r="C47" s="44" t="s">
        <v>279</v>
      </c>
      <c r="D47" s="65">
        <v>8</v>
      </c>
      <c r="E47" s="10" t="s">
        <v>7</v>
      </c>
      <c r="F47" s="59"/>
      <c r="G47" s="59"/>
      <c r="H47" s="59"/>
      <c r="I47" s="59"/>
      <c r="J47" s="44"/>
      <c r="K47" s="44"/>
      <c r="L47" s="44"/>
      <c r="M47" s="44"/>
      <c r="N47" s="44"/>
      <c r="O47" s="44"/>
      <c r="P47" s="44"/>
      <c r="Q47" s="72"/>
      <c r="R47" s="72"/>
    </row>
    <row r="48" spans="1:18" ht="21.95" customHeight="1" x14ac:dyDescent="0.25">
      <c r="A48" s="4">
        <v>46</v>
      </c>
      <c r="B48" s="29" t="s">
        <v>221</v>
      </c>
      <c r="C48" s="45" t="s">
        <v>251</v>
      </c>
      <c r="D48" s="65">
        <v>8</v>
      </c>
      <c r="E48" s="6" t="s">
        <v>7</v>
      </c>
      <c r="F48" s="59"/>
      <c r="G48" s="59"/>
      <c r="H48" s="59"/>
      <c r="I48" s="59"/>
      <c r="J48" s="44"/>
      <c r="K48" s="44"/>
      <c r="L48" s="44"/>
      <c r="M48" s="44"/>
      <c r="N48" s="44"/>
      <c r="O48" s="44"/>
      <c r="P48" s="44"/>
      <c r="Q48" s="72"/>
      <c r="R48" s="72"/>
    </row>
    <row r="49" spans="1:18" ht="21.95" customHeight="1" x14ac:dyDescent="0.25">
      <c r="A49" s="4">
        <v>47</v>
      </c>
      <c r="B49" s="8" t="s">
        <v>163</v>
      </c>
      <c r="C49" s="42" t="s">
        <v>164</v>
      </c>
      <c r="D49" s="65">
        <v>8</v>
      </c>
      <c r="E49" s="10" t="s">
        <v>7</v>
      </c>
      <c r="F49" s="59"/>
      <c r="G49" s="59"/>
      <c r="H49" s="59"/>
      <c r="I49" s="59"/>
      <c r="J49" s="44"/>
      <c r="K49" s="44"/>
      <c r="L49" s="44"/>
      <c r="M49" s="44"/>
      <c r="N49" s="44"/>
      <c r="O49" s="44"/>
      <c r="P49" s="44"/>
      <c r="Q49" s="72"/>
      <c r="R49" s="72"/>
    </row>
    <row r="50" spans="1:18" ht="21.95" customHeight="1" x14ac:dyDescent="0.25">
      <c r="A50" s="4">
        <v>48</v>
      </c>
      <c r="B50" s="29" t="s">
        <v>222</v>
      </c>
      <c r="C50" s="45" t="s">
        <v>251</v>
      </c>
      <c r="D50" s="65">
        <v>8</v>
      </c>
      <c r="E50" s="6" t="s">
        <v>7</v>
      </c>
      <c r="F50" s="59"/>
      <c r="G50" s="59"/>
      <c r="H50" s="59"/>
      <c r="I50" s="59"/>
      <c r="J50" s="44"/>
      <c r="K50" s="44"/>
      <c r="L50" s="44"/>
      <c r="M50" s="44"/>
      <c r="N50" s="44"/>
      <c r="O50" s="44"/>
      <c r="P50" s="44"/>
      <c r="Q50" s="72"/>
      <c r="R50" s="72"/>
    </row>
    <row r="51" spans="1:18" ht="21.95" customHeight="1" x14ac:dyDescent="0.25">
      <c r="A51" s="4">
        <v>49</v>
      </c>
      <c r="B51" s="5" t="s">
        <v>206</v>
      </c>
      <c r="C51" s="44" t="s">
        <v>279</v>
      </c>
      <c r="D51" s="6">
        <v>8</v>
      </c>
      <c r="E51" s="10" t="s">
        <v>7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72"/>
      <c r="R51" s="72"/>
    </row>
    <row r="52" spans="1:18" ht="21.95" customHeight="1" x14ac:dyDescent="0.25">
      <c r="A52" s="4">
        <v>50</v>
      </c>
      <c r="B52" s="11" t="s">
        <v>115</v>
      </c>
      <c r="C52" s="42" t="s">
        <v>112</v>
      </c>
      <c r="D52" s="10">
        <v>8</v>
      </c>
      <c r="E52" s="10" t="s">
        <v>7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72"/>
      <c r="R52" s="72"/>
    </row>
    <row r="53" spans="1:18" ht="16.5" x14ac:dyDescent="0.25">
      <c r="A53" s="56"/>
    </row>
  </sheetData>
  <sortState ref="B3:S41">
    <sortCondition descending="1" ref="P3:P41"/>
    <sortCondition ref="B3:B4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C11" sqref="C11"/>
    </sheetView>
  </sheetViews>
  <sheetFormatPr defaultRowHeight="15" x14ac:dyDescent="0.25"/>
  <cols>
    <col min="1" max="1" width="5.140625" bestFit="1" customWidth="1"/>
    <col min="2" max="2" width="24.7109375" bestFit="1" customWidth="1"/>
    <col min="3" max="3" width="26.140625" customWidth="1"/>
    <col min="4" max="4" width="8.28515625" customWidth="1"/>
    <col min="5" max="5" width="12.85546875" customWidth="1"/>
  </cols>
  <sheetData>
    <row r="1" spans="1:18" ht="33.75" customHeight="1" x14ac:dyDescent="0.25">
      <c r="B1" s="80" t="s">
        <v>332</v>
      </c>
    </row>
    <row r="2" spans="1:18" ht="16.5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40" t="s">
        <v>292</v>
      </c>
      <c r="G2" s="40" t="s">
        <v>293</v>
      </c>
      <c r="H2" s="40" t="s">
        <v>294</v>
      </c>
      <c r="I2" s="40" t="s">
        <v>295</v>
      </c>
      <c r="J2" s="40" t="s">
        <v>296</v>
      </c>
      <c r="K2" s="40" t="s">
        <v>297</v>
      </c>
      <c r="L2" s="40" t="s">
        <v>298</v>
      </c>
      <c r="M2" s="40" t="s">
        <v>299</v>
      </c>
      <c r="N2" s="40" t="s">
        <v>300</v>
      </c>
      <c r="O2" s="40" t="s">
        <v>301</v>
      </c>
      <c r="P2" s="40" t="s">
        <v>302</v>
      </c>
      <c r="Q2" s="72"/>
      <c r="R2" s="72"/>
    </row>
    <row r="3" spans="1:18" ht="24" customHeight="1" x14ac:dyDescent="0.25">
      <c r="A3" s="4">
        <v>1</v>
      </c>
      <c r="B3" s="14" t="s">
        <v>167</v>
      </c>
      <c r="C3" s="42" t="s">
        <v>254</v>
      </c>
      <c r="D3" s="23">
        <v>9</v>
      </c>
      <c r="E3" s="6" t="s">
        <v>7</v>
      </c>
      <c r="F3" s="6">
        <v>7</v>
      </c>
      <c r="G3" s="6">
        <v>7</v>
      </c>
      <c r="H3" s="6">
        <v>0</v>
      </c>
      <c r="I3" s="6">
        <v>1</v>
      </c>
      <c r="J3" s="6">
        <f t="shared" ref="J3:J23" si="0">SUM(F3:I3)</f>
        <v>15</v>
      </c>
      <c r="K3" s="6">
        <v>7</v>
      </c>
      <c r="L3" s="6">
        <v>7</v>
      </c>
      <c r="M3" s="6">
        <v>7</v>
      </c>
      <c r="N3" s="6">
        <v>0</v>
      </c>
      <c r="O3" s="6">
        <f t="shared" ref="O3:O23" si="1">SUM(K3:N3)</f>
        <v>21</v>
      </c>
      <c r="P3" s="6">
        <f t="shared" ref="P3:P23" si="2">J3+O3</f>
        <v>36</v>
      </c>
      <c r="Q3" s="75" t="s">
        <v>326</v>
      </c>
      <c r="R3" s="72"/>
    </row>
    <row r="4" spans="1:18" ht="16.5" x14ac:dyDescent="0.25">
      <c r="A4" s="4">
        <v>2</v>
      </c>
      <c r="B4" s="5" t="s">
        <v>8</v>
      </c>
      <c r="C4" s="42" t="s">
        <v>6</v>
      </c>
      <c r="D4" s="23">
        <v>9</v>
      </c>
      <c r="E4" s="6" t="s">
        <v>7</v>
      </c>
      <c r="F4" s="6">
        <v>6</v>
      </c>
      <c r="G4" s="6">
        <v>7</v>
      </c>
      <c r="H4" s="6">
        <v>7</v>
      </c>
      <c r="I4" s="6">
        <v>1</v>
      </c>
      <c r="J4" s="6">
        <f t="shared" si="0"/>
        <v>21</v>
      </c>
      <c r="K4" s="6">
        <v>7</v>
      </c>
      <c r="L4" s="6">
        <v>6</v>
      </c>
      <c r="M4" s="6">
        <v>0</v>
      </c>
      <c r="N4" s="6">
        <v>0</v>
      </c>
      <c r="O4" s="6">
        <f t="shared" si="1"/>
        <v>13</v>
      </c>
      <c r="P4" s="6">
        <f t="shared" si="2"/>
        <v>34</v>
      </c>
      <c r="Q4" s="75" t="s">
        <v>326</v>
      </c>
      <c r="R4" s="72"/>
    </row>
    <row r="5" spans="1:18" ht="21" customHeight="1" x14ac:dyDescent="0.25">
      <c r="A5" s="4">
        <v>3</v>
      </c>
      <c r="B5" s="5" t="s">
        <v>5</v>
      </c>
      <c r="C5" s="42" t="s">
        <v>6</v>
      </c>
      <c r="D5" s="23">
        <v>9</v>
      </c>
      <c r="E5" s="6" t="s">
        <v>7</v>
      </c>
      <c r="F5" s="6">
        <v>5</v>
      </c>
      <c r="G5" s="6">
        <v>7</v>
      </c>
      <c r="H5" s="6">
        <v>7</v>
      </c>
      <c r="I5" s="6">
        <v>1</v>
      </c>
      <c r="J5" s="6">
        <f t="shared" si="0"/>
        <v>20</v>
      </c>
      <c r="K5" s="6">
        <v>7</v>
      </c>
      <c r="L5" s="6">
        <v>0</v>
      </c>
      <c r="M5" s="6">
        <v>0</v>
      </c>
      <c r="N5" s="6">
        <v>7</v>
      </c>
      <c r="O5" s="6">
        <f t="shared" si="1"/>
        <v>14</v>
      </c>
      <c r="P5" s="6">
        <f t="shared" si="2"/>
        <v>34</v>
      </c>
      <c r="Q5" s="75" t="s">
        <v>326</v>
      </c>
      <c r="R5" s="72"/>
    </row>
    <row r="6" spans="1:18" ht="22.5" customHeight="1" x14ac:dyDescent="0.25">
      <c r="A6" s="4">
        <v>4</v>
      </c>
      <c r="B6" s="5" t="s">
        <v>211</v>
      </c>
      <c r="C6" s="44" t="s">
        <v>279</v>
      </c>
      <c r="D6" s="23">
        <v>9</v>
      </c>
      <c r="E6" s="10" t="s">
        <v>7</v>
      </c>
      <c r="F6" s="65">
        <v>7</v>
      </c>
      <c r="G6" s="6">
        <v>7</v>
      </c>
      <c r="H6" s="6">
        <v>7</v>
      </c>
      <c r="I6" s="6">
        <v>1</v>
      </c>
      <c r="J6" s="6">
        <f t="shared" si="0"/>
        <v>22</v>
      </c>
      <c r="K6" s="6">
        <v>7</v>
      </c>
      <c r="L6" s="6">
        <v>0</v>
      </c>
      <c r="M6" s="6">
        <v>0</v>
      </c>
      <c r="N6" s="6">
        <v>0</v>
      </c>
      <c r="O6" s="6">
        <f t="shared" si="1"/>
        <v>7</v>
      </c>
      <c r="P6" s="6">
        <f t="shared" si="2"/>
        <v>29</v>
      </c>
      <c r="Q6" s="75" t="s">
        <v>327</v>
      </c>
      <c r="R6" s="72"/>
    </row>
    <row r="7" spans="1:18" ht="21.75" customHeight="1" x14ac:dyDescent="0.25">
      <c r="A7" s="4">
        <v>5</v>
      </c>
      <c r="B7" s="8" t="s">
        <v>24</v>
      </c>
      <c r="C7" s="42" t="s">
        <v>10</v>
      </c>
      <c r="D7" s="23">
        <v>9</v>
      </c>
      <c r="E7" s="10" t="s">
        <v>7</v>
      </c>
      <c r="F7" s="6">
        <v>5</v>
      </c>
      <c r="G7" s="6">
        <v>7</v>
      </c>
      <c r="H7" s="6">
        <v>3</v>
      </c>
      <c r="I7" s="6">
        <v>0</v>
      </c>
      <c r="J7" s="6">
        <f t="shared" si="0"/>
        <v>15</v>
      </c>
      <c r="K7" s="6">
        <v>7</v>
      </c>
      <c r="L7" s="6">
        <v>0</v>
      </c>
      <c r="M7" s="6">
        <v>0</v>
      </c>
      <c r="N7" s="6">
        <v>0</v>
      </c>
      <c r="O7" s="6">
        <f t="shared" si="1"/>
        <v>7</v>
      </c>
      <c r="P7" s="6">
        <f t="shared" si="2"/>
        <v>22</v>
      </c>
      <c r="Q7" s="75" t="s">
        <v>328</v>
      </c>
      <c r="R7" s="72"/>
    </row>
    <row r="8" spans="1:18" ht="16.5" x14ac:dyDescent="0.25">
      <c r="A8" s="4">
        <v>6</v>
      </c>
      <c r="B8" s="8" t="s">
        <v>325</v>
      </c>
      <c r="C8" s="42" t="s">
        <v>10</v>
      </c>
      <c r="D8" s="23">
        <v>9</v>
      </c>
      <c r="E8" s="10" t="s">
        <v>7</v>
      </c>
      <c r="F8" s="6">
        <v>7</v>
      </c>
      <c r="G8" s="6">
        <v>3</v>
      </c>
      <c r="H8" s="6">
        <v>3</v>
      </c>
      <c r="I8" s="6">
        <v>0</v>
      </c>
      <c r="J8" s="6">
        <f t="shared" si="0"/>
        <v>13</v>
      </c>
      <c r="K8" s="6">
        <v>7</v>
      </c>
      <c r="L8" s="6">
        <v>0</v>
      </c>
      <c r="M8" s="6">
        <v>0</v>
      </c>
      <c r="N8" s="6">
        <v>0</v>
      </c>
      <c r="O8" s="6">
        <f t="shared" si="1"/>
        <v>7</v>
      </c>
      <c r="P8" s="6">
        <f t="shared" si="2"/>
        <v>20</v>
      </c>
      <c r="Q8" s="75" t="s">
        <v>328</v>
      </c>
      <c r="R8" s="72"/>
    </row>
    <row r="9" spans="1:18" ht="16.5" x14ac:dyDescent="0.25">
      <c r="A9" s="4">
        <v>7</v>
      </c>
      <c r="B9" s="8" t="s">
        <v>323</v>
      </c>
      <c r="C9" s="42" t="s">
        <v>10</v>
      </c>
      <c r="D9" s="23">
        <v>9</v>
      </c>
      <c r="E9" s="10" t="s">
        <v>7</v>
      </c>
      <c r="F9" s="6">
        <v>5</v>
      </c>
      <c r="G9" s="6">
        <v>0</v>
      </c>
      <c r="H9" s="6">
        <v>7</v>
      </c>
      <c r="I9" s="6">
        <v>1</v>
      </c>
      <c r="J9" s="6">
        <f t="shared" si="0"/>
        <v>13</v>
      </c>
      <c r="K9" s="6">
        <v>7</v>
      </c>
      <c r="L9" s="6">
        <v>0</v>
      </c>
      <c r="M9" s="6">
        <v>0</v>
      </c>
      <c r="N9" s="6">
        <v>0</v>
      </c>
      <c r="O9" s="6">
        <f t="shared" si="1"/>
        <v>7</v>
      </c>
      <c r="P9" s="6">
        <f t="shared" si="2"/>
        <v>20</v>
      </c>
      <c r="Q9" s="75" t="s">
        <v>328</v>
      </c>
      <c r="R9" s="72"/>
    </row>
    <row r="10" spans="1:18" ht="16.5" x14ac:dyDescent="0.25">
      <c r="A10" s="4">
        <v>8</v>
      </c>
      <c r="B10" s="5" t="s">
        <v>212</v>
      </c>
      <c r="C10" s="44" t="s">
        <v>279</v>
      </c>
      <c r="D10" s="23">
        <v>9</v>
      </c>
      <c r="E10" s="10" t="s">
        <v>7</v>
      </c>
      <c r="F10" s="6">
        <v>7</v>
      </c>
      <c r="G10" s="6">
        <v>3</v>
      </c>
      <c r="H10" s="6">
        <v>0</v>
      </c>
      <c r="I10" s="6">
        <v>0</v>
      </c>
      <c r="J10" s="6">
        <f t="shared" si="0"/>
        <v>10</v>
      </c>
      <c r="K10" s="6">
        <v>1</v>
      </c>
      <c r="L10" s="6">
        <v>7</v>
      </c>
      <c r="M10" s="6">
        <v>0</v>
      </c>
      <c r="N10" s="6">
        <v>0</v>
      </c>
      <c r="O10" s="6">
        <f t="shared" si="1"/>
        <v>8</v>
      </c>
      <c r="P10" s="6">
        <f t="shared" si="2"/>
        <v>18</v>
      </c>
      <c r="Q10" s="75" t="s">
        <v>329</v>
      </c>
      <c r="R10" s="72"/>
    </row>
    <row r="11" spans="1:18" ht="20.25" customHeight="1" x14ac:dyDescent="0.25">
      <c r="A11" s="4">
        <v>9</v>
      </c>
      <c r="B11" s="18" t="s">
        <v>141</v>
      </c>
      <c r="C11" s="46" t="s">
        <v>287</v>
      </c>
      <c r="D11" s="23">
        <v>9</v>
      </c>
      <c r="E11" s="6" t="s">
        <v>7</v>
      </c>
      <c r="F11" s="6">
        <v>7</v>
      </c>
      <c r="G11" s="6">
        <v>7</v>
      </c>
      <c r="H11" s="6">
        <v>0</v>
      </c>
      <c r="I11" s="6">
        <v>0</v>
      </c>
      <c r="J11" s="6">
        <f t="shared" si="0"/>
        <v>14</v>
      </c>
      <c r="K11" s="6">
        <v>1</v>
      </c>
      <c r="L11" s="6">
        <v>0</v>
      </c>
      <c r="M11" s="6">
        <v>0</v>
      </c>
      <c r="N11" s="6">
        <v>0</v>
      </c>
      <c r="O11" s="6">
        <f t="shared" si="1"/>
        <v>1</v>
      </c>
      <c r="P11" s="6">
        <f t="shared" si="2"/>
        <v>15</v>
      </c>
      <c r="Q11" s="75" t="s">
        <v>329</v>
      </c>
      <c r="R11" s="72"/>
    </row>
    <row r="12" spans="1:18" ht="16.5" x14ac:dyDescent="0.25">
      <c r="A12" s="4">
        <v>10</v>
      </c>
      <c r="B12" s="27" t="s">
        <v>172</v>
      </c>
      <c r="C12" s="48" t="s">
        <v>173</v>
      </c>
      <c r="D12" s="23">
        <v>9</v>
      </c>
      <c r="E12" s="6" t="s">
        <v>7</v>
      </c>
      <c r="F12" s="6">
        <v>7</v>
      </c>
      <c r="G12" s="6">
        <v>0</v>
      </c>
      <c r="H12" s="6">
        <v>0</v>
      </c>
      <c r="I12" s="6">
        <v>0</v>
      </c>
      <c r="J12" s="6">
        <f t="shared" si="0"/>
        <v>7</v>
      </c>
      <c r="K12" s="6">
        <v>7</v>
      </c>
      <c r="L12" s="6">
        <v>0</v>
      </c>
      <c r="M12" s="6">
        <v>0</v>
      </c>
      <c r="N12" s="6">
        <v>0</v>
      </c>
      <c r="O12" s="6">
        <f t="shared" si="1"/>
        <v>7</v>
      </c>
      <c r="P12" s="6">
        <f t="shared" si="2"/>
        <v>14</v>
      </c>
      <c r="Q12" s="72"/>
      <c r="R12" s="72"/>
    </row>
    <row r="13" spans="1:18" ht="16.5" x14ac:dyDescent="0.25">
      <c r="A13" s="4">
        <v>11</v>
      </c>
      <c r="B13" s="5" t="s">
        <v>213</v>
      </c>
      <c r="C13" s="44" t="s">
        <v>279</v>
      </c>
      <c r="D13" s="23">
        <v>9</v>
      </c>
      <c r="E13" s="10" t="s">
        <v>7</v>
      </c>
      <c r="F13" s="6">
        <v>7</v>
      </c>
      <c r="G13" s="6">
        <v>0</v>
      </c>
      <c r="H13" s="6">
        <v>0</v>
      </c>
      <c r="I13" s="6">
        <v>0</v>
      </c>
      <c r="J13" s="6">
        <f t="shared" si="0"/>
        <v>7</v>
      </c>
      <c r="K13" s="6">
        <v>5</v>
      </c>
      <c r="L13" s="6">
        <v>1</v>
      </c>
      <c r="M13" s="6">
        <v>0</v>
      </c>
      <c r="N13" s="6">
        <v>0</v>
      </c>
      <c r="O13" s="6">
        <f t="shared" si="1"/>
        <v>6</v>
      </c>
      <c r="P13" s="6">
        <f t="shared" si="2"/>
        <v>13</v>
      </c>
      <c r="Q13" s="72"/>
      <c r="R13" s="72"/>
    </row>
    <row r="14" spans="1:18" ht="18" customHeight="1" x14ac:dyDescent="0.25">
      <c r="A14" s="4">
        <v>12</v>
      </c>
      <c r="B14" s="29" t="s">
        <v>220</v>
      </c>
      <c r="C14" s="45" t="s">
        <v>251</v>
      </c>
      <c r="D14" s="23">
        <v>9</v>
      </c>
      <c r="E14" s="6" t="s">
        <v>7</v>
      </c>
      <c r="F14" s="6">
        <v>7</v>
      </c>
      <c r="G14" s="6">
        <v>3</v>
      </c>
      <c r="H14" s="6">
        <v>0</v>
      </c>
      <c r="I14" s="6">
        <v>0</v>
      </c>
      <c r="J14" s="6">
        <f t="shared" si="0"/>
        <v>10</v>
      </c>
      <c r="K14" s="6">
        <v>1</v>
      </c>
      <c r="L14" s="6">
        <v>0</v>
      </c>
      <c r="M14" s="6">
        <v>0</v>
      </c>
      <c r="N14" s="6">
        <v>0</v>
      </c>
      <c r="O14" s="6">
        <f t="shared" si="1"/>
        <v>1</v>
      </c>
      <c r="P14" s="6">
        <f t="shared" si="2"/>
        <v>11</v>
      </c>
      <c r="Q14" s="72"/>
      <c r="R14" s="72"/>
    </row>
    <row r="15" spans="1:18" ht="22.5" customHeight="1" x14ac:dyDescent="0.25">
      <c r="A15" s="4">
        <v>13</v>
      </c>
      <c r="B15" s="25" t="s">
        <v>160</v>
      </c>
      <c r="C15" s="74" t="s">
        <v>289</v>
      </c>
      <c r="D15" s="23">
        <v>9</v>
      </c>
      <c r="E15" s="23" t="s">
        <v>7</v>
      </c>
      <c r="F15" s="6">
        <v>7</v>
      </c>
      <c r="G15" s="6">
        <v>0</v>
      </c>
      <c r="H15" s="6">
        <v>0</v>
      </c>
      <c r="I15" s="6">
        <v>0</v>
      </c>
      <c r="J15" s="6">
        <f t="shared" si="0"/>
        <v>7</v>
      </c>
      <c r="K15" s="6">
        <v>1</v>
      </c>
      <c r="L15" s="6">
        <v>0</v>
      </c>
      <c r="M15" s="6">
        <v>0</v>
      </c>
      <c r="N15" s="6">
        <v>0</v>
      </c>
      <c r="O15" s="6">
        <f t="shared" si="1"/>
        <v>1</v>
      </c>
      <c r="P15" s="6">
        <f t="shared" si="2"/>
        <v>8</v>
      </c>
      <c r="Q15" s="72"/>
      <c r="R15" s="72"/>
    </row>
    <row r="16" spans="1:18" ht="24" customHeight="1" x14ac:dyDescent="0.25">
      <c r="A16" s="4">
        <v>14</v>
      </c>
      <c r="B16" s="14" t="s">
        <v>119</v>
      </c>
      <c r="C16" s="44" t="s">
        <v>258</v>
      </c>
      <c r="D16" s="23">
        <v>9</v>
      </c>
      <c r="E16" s="6" t="s">
        <v>7</v>
      </c>
      <c r="F16" s="6">
        <v>2</v>
      </c>
      <c r="G16" s="6">
        <v>1</v>
      </c>
      <c r="H16" s="6">
        <v>0</v>
      </c>
      <c r="I16" s="6">
        <v>0</v>
      </c>
      <c r="J16" s="6">
        <f t="shared" si="0"/>
        <v>3</v>
      </c>
      <c r="K16" s="6">
        <v>1</v>
      </c>
      <c r="L16" s="6">
        <v>0</v>
      </c>
      <c r="M16" s="6">
        <v>1</v>
      </c>
      <c r="N16" s="6">
        <v>0</v>
      </c>
      <c r="O16" s="6">
        <f t="shared" si="1"/>
        <v>2</v>
      </c>
      <c r="P16" s="6">
        <f t="shared" si="2"/>
        <v>5</v>
      </c>
      <c r="Q16" s="72"/>
      <c r="R16" s="72"/>
    </row>
    <row r="17" spans="1:18" ht="23.25" customHeight="1" x14ac:dyDescent="0.25">
      <c r="A17" s="4">
        <v>15</v>
      </c>
      <c r="B17" s="8" t="s">
        <v>322</v>
      </c>
      <c r="C17" s="42" t="s">
        <v>10</v>
      </c>
      <c r="D17" s="23">
        <v>9</v>
      </c>
      <c r="E17" s="10" t="s">
        <v>7</v>
      </c>
      <c r="F17" s="6">
        <v>2</v>
      </c>
      <c r="G17" s="6">
        <v>1</v>
      </c>
      <c r="H17" s="6">
        <v>0</v>
      </c>
      <c r="I17" s="6">
        <v>0</v>
      </c>
      <c r="J17" s="6">
        <f t="shared" si="0"/>
        <v>3</v>
      </c>
      <c r="K17" s="6"/>
      <c r="L17" s="6"/>
      <c r="M17" s="6"/>
      <c r="N17" s="6"/>
      <c r="O17" s="6">
        <f t="shared" si="1"/>
        <v>0</v>
      </c>
      <c r="P17" s="6">
        <f t="shared" si="2"/>
        <v>3</v>
      </c>
      <c r="Q17" s="72"/>
      <c r="R17" s="72"/>
    </row>
    <row r="18" spans="1:18" ht="16.5" x14ac:dyDescent="0.25">
      <c r="A18" s="4">
        <v>16</v>
      </c>
      <c r="B18" s="33" t="s">
        <v>230</v>
      </c>
      <c r="C18" s="48" t="s">
        <v>231</v>
      </c>
      <c r="D18" s="23">
        <v>9</v>
      </c>
      <c r="E18" s="6" t="s">
        <v>7</v>
      </c>
      <c r="F18" s="6">
        <v>0</v>
      </c>
      <c r="G18" s="6">
        <v>2</v>
      </c>
      <c r="H18" s="6">
        <v>0</v>
      </c>
      <c r="I18" s="6">
        <v>0</v>
      </c>
      <c r="J18" s="6">
        <f t="shared" si="0"/>
        <v>2</v>
      </c>
      <c r="K18" s="6">
        <v>1</v>
      </c>
      <c r="L18" s="6">
        <v>0</v>
      </c>
      <c r="M18" s="6">
        <v>0</v>
      </c>
      <c r="N18" s="6">
        <v>0</v>
      </c>
      <c r="O18" s="6">
        <f t="shared" si="1"/>
        <v>1</v>
      </c>
      <c r="P18" s="6">
        <f t="shared" si="2"/>
        <v>3</v>
      </c>
      <c r="Q18" s="72"/>
      <c r="R18" s="72"/>
    </row>
    <row r="19" spans="1:18" ht="22.5" customHeight="1" x14ac:dyDescent="0.25">
      <c r="A19" s="4">
        <v>17</v>
      </c>
      <c r="B19" s="14" t="s">
        <v>110</v>
      </c>
      <c r="C19" s="44" t="s">
        <v>106</v>
      </c>
      <c r="D19" s="23">
        <v>9</v>
      </c>
      <c r="E19" s="6" t="s">
        <v>7</v>
      </c>
      <c r="F19" s="6">
        <v>0</v>
      </c>
      <c r="G19" s="6">
        <v>0</v>
      </c>
      <c r="H19" s="6">
        <v>0</v>
      </c>
      <c r="I19" s="6">
        <v>0</v>
      </c>
      <c r="J19" s="6">
        <f t="shared" si="0"/>
        <v>0</v>
      </c>
      <c r="K19" s="6">
        <v>1</v>
      </c>
      <c r="L19" s="6">
        <v>0</v>
      </c>
      <c r="M19" s="6">
        <v>0</v>
      </c>
      <c r="N19" s="6">
        <v>0</v>
      </c>
      <c r="O19" s="6">
        <f t="shared" si="1"/>
        <v>1</v>
      </c>
      <c r="P19" s="6">
        <f t="shared" si="2"/>
        <v>1</v>
      </c>
      <c r="Q19" s="72"/>
      <c r="R19" s="72"/>
    </row>
    <row r="20" spans="1:18" ht="16.5" x14ac:dyDescent="0.25">
      <c r="A20" s="4">
        <v>18</v>
      </c>
      <c r="B20" s="11" t="s">
        <v>193</v>
      </c>
      <c r="C20" s="42" t="s">
        <v>261</v>
      </c>
      <c r="D20" s="23">
        <v>9</v>
      </c>
      <c r="E20" s="10" t="s">
        <v>7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0</v>
      </c>
      <c r="K20" s="6">
        <v>0</v>
      </c>
      <c r="L20" s="6">
        <v>0</v>
      </c>
      <c r="M20" s="6">
        <v>0</v>
      </c>
      <c r="N20" s="6">
        <v>0</v>
      </c>
      <c r="O20" s="6">
        <f t="shared" si="1"/>
        <v>0</v>
      </c>
      <c r="P20" s="6">
        <f t="shared" si="2"/>
        <v>0</v>
      </c>
      <c r="Q20" s="72"/>
      <c r="R20" s="72"/>
    </row>
    <row r="21" spans="1:18" ht="16.5" x14ac:dyDescent="0.25">
      <c r="A21" s="4">
        <v>19</v>
      </c>
      <c r="B21" s="8" t="s">
        <v>25</v>
      </c>
      <c r="C21" s="42" t="s">
        <v>10</v>
      </c>
      <c r="D21" s="23">
        <v>9</v>
      </c>
      <c r="E21" s="10" t="s">
        <v>7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0</v>
      </c>
      <c r="K21" s="6"/>
      <c r="L21" s="6"/>
      <c r="M21" s="6"/>
      <c r="N21" s="6"/>
      <c r="O21" s="6">
        <f t="shared" si="1"/>
        <v>0</v>
      </c>
      <c r="P21" s="6">
        <f t="shared" si="2"/>
        <v>0</v>
      </c>
      <c r="Q21" s="72"/>
      <c r="R21" s="72"/>
    </row>
    <row r="22" spans="1:18" ht="22.5" customHeight="1" x14ac:dyDescent="0.25">
      <c r="A22" s="4">
        <v>20</v>
      </c>
      <c r="B22" s="26" t="s">
        <v>320</v>
      </c>
      <c r="C22" s="26" t="s">
        <v>321</v>
      </c>
      <c r="D22" s="62">
        <v>9</v>
      </c>
      <c r="E22" s="26"/>
      <c r="F22" s="6">
        <v>0</v>
      </c>
      <c r="G22" s="6">
        <v>0</v>
      </c>
      <c r="H22" s="6">
        <v>0</v>
      </c>
      <c r="I22" s="6">
        <v>0</v>
      </c>
      <c r="J22" s="6">
        <f t="shared" si="0"/>
        <v>0</v>
      </c>
      <c r="K22" s="6"/>
      <c r="L22" s="6"/>
      <c r="M22" s="6"/>
      <c r="N22" s="6"/>
      <c r="O22" s="6">
        <f t="shared" si="1"/>
        <v>0</v>
      </c>
      <c r="P22" s="6">
        <f t="shared" si="2"/>
        <v>0</v>
      </c>
      <c r="Q22" s="72"/>
      <c r="R22" s="72"/>
    </row>
    <row r="23" spans="1:18" ht="21.75" customHeight="1" x14ac:dyDescent="0.25">
      <c r="A23" s="4">
        <v>21</v>
      </c>
      <c r="B23" s="29" t="s">
        <v>219</v>
      </c>
      <c r="C23" s="45" t="s">
        <v>251</v>
      </c>
      <c r="D23" s="23">
        <v>9</v>
      </c>
      <c r="E23" s="6" t="s">
        <v>7</v>
      </c>
      <c r="F23" s="6"/>
      <c r="G23" s="6"/>
      <c r="H23" s="6"/>
      <c r="I23" s="6"/>
      <c r="J23" s="6">
        <f t="shared" si="0"/>
        <v>0</v>
      </c>
      <c r="K23" s="6"/>
      <c r="L23" s="6"/>
      <c r="M23" s="6"/>
      <c r="N23" s="6"/>
      <c r="O23" s="6">
        <f t="shared" si="1"/>
        <v>0</v>
      </c>
      <c r="P23" s="6">
        <f t="shared" si="2"/>
        <v>0</v>
      </c>
      <c r="Q23" s="72"/>
      <c r="R23" s="72"/>
    </row>
    <row r="25" spans="1:18" x14ac:dyDescent="0.25">
      <c r="F25" s="63"/>
    </row>
  </sheetData>
  <autoFilter ref="B2:P23">
    <sortState ref="B2:S22">
      <sortCondition descending="1" ref="P2:P22"/>
    </sortState>
  </autoFilter>
  <sortState ref="B2:S25">
    <sortCondition descending="1" ref="J2:J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5-7 классы</vt:lpstr>
      <vt:lpstr>8 класс</vt:lpstr>
      <vt:lpstr>9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2017-05-17T05:04:20Z</dcterms:modified>
</cp:coreProperties>
</file>